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נספח 1" sheetId="1" r:id="rId1"/>
    <sheet name="נספח 2" sheetId="2" r:id="rId2"/>
    <sheet name="נספח 3" sheetId="3" r:id="rId3"/>
    <sheet name="מסלולים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2" l="1"/>
</calcChain>
</file>

<file path=xl/sharedStrings.xml><?xml version="1.0" encoding="utf-8"?>
<sst xmlns="http://schemas.openxmlformats.org/spreadsheetml/2006/main" count="183" uniqueCount="123">
  <si>
    <t>קוד אוצר</t>
  </si>
  <si>
    <t xml:space="preserve">אלפי ₪ </t>
  </si>
  <si>
    <t>1. סה"כ עמלות קנייה ומכירה</t>
  </si>
  <si>
    <t>YT100</t>
  </si>
  <si>
    <t>סך עמלות קנייה ומכירה לצדדים קשורים</t>
  </si>
  <si>
    <t>YT101</t>
  </si>
  <si>
    <t>סך עמלות קנייה ומכירה לצדדים שאינם קשורים</t>
  </si>
  <si>
    <t>2. סה"כ עמלות קסטודיאן</t>
  </si>
  <si>
    <t>YT102</t>
  </si>
  <si>
    <t>סך עמלות קסטודיאן לצדדים קשורים</t>
  </si>
  <si>
    <t>YT103</t>
  </si>
  <si>
    <t>סך עמלות קסטודיאן לצדדים שאינם קשורים</t>
  </si>
  <si>
    <t>3. סה"כ מהשקעות לא סחירות</t>
  </si>
  <si>
    <t>YT104</t>
  </si>
  <si>
    <t>א.סך הוצאות הנובעות מהשקעה בניירות ערך לא סחירים שאינם לצורך מימון פרויקטים לתשתיות</t>
  </si>
  <si>
    <t>YT105</t>
  </si>
  <si>
    <t>ב. סך הוצאות הנובעות ממימון פרוייקטים לתשתיות</t>
  </si>
  <si>
    <t>YT106</t>
  </si>
  <si>
    <t>ג. סך הוצאות הנובעות מהשקעה בזכויות מקרקעין</t>
  </si>
  <si>
    <t>4. סה"כ עמלות ניהול חיצוני</t>
  </si>
  <si>
    <t>YT107</t>
  </si>
  <si>
    <t>סך תשלומים הנובעים מהשקעה בקרנות השקעה בישראל</t>
  </si>
  <si>
    <t>YT108</t>
  </si>
  <si>
    <t>סך תשלומים הנובעים מהשקעה בקרנות השקעה בחו"ל</t>
  </si>
  <si>
    <t>YT109</t>
  </si>
  <si>
    <t>סך תשלומים למנהלי תיקים ישראלים בגין השקעה בחו"ל</t>
  </si>
  <si>
    <t>YT110</t>
  </si>
  <si>
    <t>סך תשלומים למנהלי תיקים זרים</t>
  </si>
  <si>
    <t>YT111</t>
  </si>
  <si>
    <t>סך תשלומים בגין השקעה בקרנות סל ישראליות</t>
  </si>
  <si>
    <t>YT112</t>
  </si>
  <si>
    <t>סך תשלומים בגין השקעה בקרנות סל זרות</t>
  </si>
  <si>
    <t>YT113</t>
  </si>
  <si>
    <t>סך תשלומים בגין השקעה בקרנות נאמנות ישראליות</t>
  </si>
  <si>
    <t>YT114</t>
  </si>
  <si>
    <t>סך תשלומים בגין השקעה בקרנות נאמנות זרות</t>
  </si>
  <si>
    <t>5. סה"כ הוצאות אחרות</t>
  </si>
  <si>
    <t>YT115</t>
  </si>
  <si>
    <t>א.סך הוצאות בעד ניהול תביעות</t>
  </si>
  <si>
    <t>YT116</t>
  </si>
  <si>
    <t>ב.סך הוצאות בעד מתן משכנתאות</t>
  </si>
  <si>
    <t>YT117</t>
  </si>
  <si>
    <t xml:space="preserve"> 6. סה"כ הוצאות ישירות (סיכום סעיפים 1 עד 5)</t>
  </si>
  <si>
    <t>7. שיעור הוצאות ישירות</t>
  </si>
  <si>
    <t>YT118</t>
  </si>
  <si>
    <t>א. שיעור סך ההוצאות הישירות, שההוצאה בגינן מוגבלת לשיעור של 0.25% לפי התקנות (סיכום סעיפים 3א,4, 5ב) חלקי סך הנכסים</t>
  </si>
  <si>
    <t>YT119</t>
  </si>
  <si>
    <t>ב. שיעור סך הוצאות ישירות מתוך יתרת נכסים ממוצעת (באחוזים)</t>
  </si>
  <si>
    <t>YT120</t>
  </si>
  <si>
    <t>סך נכסים לסוף שנה קודמת</t>
  </si>
  <si>
    <t>ברוקראז'- עמלות קנייה ומכירה בגין ביצוע עסקאות בניירות ערך סחירים</t>
  </si>
  <si>
    <t>צדדים קשורים</t>
  </si>
  <si>
    <t>אקסלנס</t>
  </si>
  <si>
    <t>צדדים שאינם קשורים</t>
  </si>
  <si>
    <t>איביאי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</si>
  <si>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</si>
  <si>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</si>
  <si>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</si>
  <si>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</si>
  <si>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</si>
  <si>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הנובעת מהשקעה בניירות ערך לא סחירים וממתן הלוואה</t>
  </si>
  <si>
    <t>הוצאות הנובעות ממימון פרוייקטים לתשתיות</t>
  </si>
  <si>
    <t>סך הוצאות הנובעות ממימון פרוייקטים לתשתיות</t>
  </si>
  <si>
    <t>הוצאה הנובעת מהשקעה בזכויות מקרקעין</t>
  </si>
  <si>
    <t>סך הוצאות הנובעות מהשקעה בזכויות במקרקעין</t>
  </si>
  <si>
    <t>הוצאה הנובעת מניהול תביעה או תובענה</t>
  </si>
  <si>
    <t>סך הוצאות הנובעות מניהול תביעה או תובענה</t>
  </si>
  <si>
    <t>הוצאה הנובעת ממתן משכנתא</t>
  </si>
  <si>
    <t>סך הוצאות הנובעות  ממתן משכנתא</t>
  </si>
  <si>
    <t>סך הכל עמלות והוצאות</t>
  </si>
  <si>
    <t>תאור</t>
  </si>
  <si>
    <t xml:space="preserve">אלפי ש"ח 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</si>
  <si>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</si>
  <si>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</si>
  <si>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</si>
  <si>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 xml:space="preserve">סך תשלומים למנהלי תיקים ישראליים </t>
  </si>
  <si>
    <t>תשלום למנהל תיקים זר</t>
  </si>
  <si>
    <t xml:space="preserve">סך תשלומים למנהלי תיקים זרים </t>
  </si>
  <si>
    <t>תשלום בגין השקעה בקרן נאמנות</t>
  </si>
  <si>
    <t>קרן נאמנות ישראלית</t>
  </si>
  <si>
    <t>קרן חוץ</t>
  </si>
  <si>
    <t>סך תשלומים בגין השקעה בקרנות נאמנות</t>
  </si>
  <si>
    <t xml:space="preserve">תשלומים בגין השקעה בקרנות סל </t>
  </si>
  <si>
    <t>קרן סל ישראלית</t>
  </si>
  <si>
    <t>קרן סל זרה</t>
  </si>
  <si>
    <t>Invesco</t>
  </si>
  <si>
    <t>SPDR</t>
  </si>
  <si>
    <t>סך תשלומים בגין השקעה בקרנות סל</t>
  </si>
  <si>
    <t>סך הכול עמלות ניהול חיצוני</t>
  </si>
  <si>
    <t>קוד דיווח</t>
  </si>
  <si>
    <t>סה"כ</t>
  </si>
  <si>
    <t>PIMCO</t>
  </si>
  <si>
    <t>אקסלנס חסכון לכל ילד</t>
  </si>
  <si>
    <t>אקסלנס חיסכון לכל ילד</t>
  </si>
  <si>
    <t>לידר שוקי הון</t>
  </si>
  <si>
    <t>BNP</t>
  </si>
  <si>
    <t>בנק הפועלים</t>
  </si>
  <si>
    <t>פועלים</t>
  </si>
  <si>
    <t>מזרחי</t>
  </si>
  <si>
    <t>לאומי</t>
  </si>
  <si>
    <t>MACK MREF</t>
  </si>
  <si>
    <t>גוף/יחיד א</t>
  </si>
  <si>
    <t>סך התשלומים ששולמו בעד כל סוג של הוצאה לתקופה המסתיימת ביום 31.12.2021 אקסלנס חיסכון לכל ילד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</si>
  <si>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</si>
  <si>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</si>
  <si>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 - חוסכים המעדיפים סיכון בינוני</t>
  </si>
  <si>
    <t>הפניקס חיסכון לילד - הלכה</t>
  </si>
  <si>
    <t>הפניקס חיסכון לילד - שריעה</t>
  </si>
  <si>
    <t>הפניקס חיסכון לכל ילד</t>
  </si>
  <si>
    <t>סך התשלומים ששולמו בעד כל סוג של הוצאה ישירה לתקופה המסתיימת ביום 31.12.2021</t>
  </si>
  <si>
    <t>פירוט עמלות והוצאות לשנה המסתיימת ביום 31.12.2021</t>
  </si>
  <si>
    <t>הלמן</t>
  </si>
  <si>
    <t>גוף/יחיד ב</t>
  </si>
  <si>
    <t>גוף/יחיד ג</t>
  </si>
  <si>
    <t>גוף/יחיד ד</t>
  </si>
  <si>
    <t>גוף/יחיד ה</t>
  </si>
  <si>
    <t>פירוט עמלות ניהול חיצוני לשנה המסתיימת ביום 31.12.2021</t>
  </si>
  <si>
    <t>Threadneedle Lux</t>
  </si>
  <si>
    <t>קסם קרנות נאמנות בע"מ</t>
  </si>
  <si>
    <t>מיטב תכלית קרנות נאמנות בע"מ</t>
  </si>
  <si>
    <t>הראל קרנות נאמנות בע"מ</t>
  </si>
  <si>
    <t>iShares</t>
  </si>
  <si>
    <t>VANGUARD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</si>
</sst>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BC2E6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9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2" borderId="1" xfId="3" applyFont="1" applyFill="1" applyBorder="1" applyAlignment="1">
      <alignment horizontal="center" wrapText="1"/>
    </xf>
    <xf numFmtId="0" fontId="1" fillId="2" borderId="2" xfId="3" applyFont="1" applyFill="1" applyBorder="1" applyAlignment="1"/>
    <xf numFmtId="0" fontId="5" fillId="2" borderId="1" xfId="3" applyFont="1" applyFill="1" applyBorder="1" applyAlignment="1">
      <alignment horizontal="right" readingOrder="2"/>
    </xf>
    <xf numFmtId="0" fontId="3" fillId="2" borderId="3" xfId="3" applyFont="1" applyFill="1" applyBorder="1" applyAlignment="1"/>
    <xf numFmtId="164" fontId="3" fillId="3" borderId="1" xfId="1" applyNumberFormat="1" applyFont="1" applyFill="1" applyBorder="1" applyAlignment="1"/>
    <xf numFmtId="164" fontId="1" fillId="2" borderId="3" xfId="1" applyNumberFormat="1" applyFont="1" applyFill="1" applyBorder="1" applyAlignment="1"/>
    <xf numFmtId="164" fontId="3" fillId="2" borderId="1" xfId="4" applyNumberFormat="1" applyFont="1" applyFill="1" applyBorder="1" applyAlignment="1"/>
    <xf numFmtId="10" fontId="3" fillId="3" borderId="1" xfId="5" applyNumberFormat="1" applyFont="1" applyFill="1" applyBorder="1" applyAlignment="1"/>
    <xf numFmtId="10" fontId="3" fillId="2" borderId="1" xfId="5" applyNumberFormat="1" applyFont="1" applyFill="1" applyBorder="1" applyAlignment="1"/>
    <xf numFmtId="164" fontId="3" fillId="3" borderId="1" xfId="4" applyNumberFormat="1" applyFont="1" applyFill="1" applyBorder="1" applyAlignment="1"/>
    <xf numFmtId="164" fontId="3" fillId="0" borderId="1" xfId="4" applyNumberFormat="1" applyFont="1" applyFill="1" applyBorder="1" applyAlignment="1"/>
    <xf numFmtId="0" fontId="3" fillId="0" borderId="1" xfId="3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2" borderId="4" xfId="3" applyFont="1" applyFill="1" applyBorder="1" applyAlignment="1"/>
    <xf numFmtId="0" fontId="1" fillId="2" borderId="4" xfId="3" applyFont="1" applyFill="1" applyBorder="1" applyAlignment="1"/>
    <xf numFmtId="0" fontId="1" fillId="2" borderId="3" xfId="3" applyFont="1" applyFill="1" applyBorder="1" applyAlignment="1"/>
    <xf numFmtId="0" fontId="6" fillId="2" borderId="4" xfId="3" applyFont="1" applyFill="1" applyBorder="1" applyAlignment="1"/>
    <xf numFmtId="0" fontId="6" fillId="2" borderId="3" xfId="3" applyFont="1" applyFill="1" applyBorder="1" applyAlignment="1"/>
    <xf numFmtId="0" fontId="5" fillId="2" borderId="2" xfId="3" applyFont="1" applyFill="1" applyBorder="1" applyAlignment="1">
      <alignment wrapText="1" readingOrder="2"/>
    </xf>
    <xf numFmtId="0" fontId="5" fillId="2" borderId="4" xfId="3" applyFont="1" applyFill="1" applyBorder="1" applyAlignment="1">
      <alignment wrapText="1" readingOrder="2"/>
    </xf>
    <xf numFmtId="0" fontId="5" fillId="2" borderId="3" xfId="3" applyFont="1" applyFill="1" applyBorder="1" applyAlignment="1">
      <alignment wrapText="1" readingOrder="2"/>
    </xf>
    <xf numFmtId="0" fontId="5" fillId="2" borderId="2" xfId="3" applyFont="1" applyFill="1" applyBorder="1" applyAlignment="1">
      <alignment horizontal="right" vertical="center" wrapText="1" readingOrder="2"/>
    </xf>
    <xf numFmtId="0" fontId="5" fillId="2" borderId="4" xfId="3" applyFont="1" applyFill="1" applyBorder="1" applyAlignment="1">
      <alignment horizontal="right" vertical="center" wrapText="1" readingOrder="2"/>
    </xf>
    <xf numFmtId="0" fontId="5" fillId="2" borderId="3" xfId="3" applyFont="1" applyFill="1" applyBorder="1" applyAlignment="1">
      <alignment horizontal="right" vertical="center" wrapText="1" readingOrder="2"/>
    </xf>
    <xf numFmtId="0" fontId="7" fillId="0" borderId="5" xfId="0" applyFont="1" applyFill="1" applyBorder="1"/>
    <xf numFmtId="41" fontId="4" fillId="0" borderId="0" xfId="0" applyNumberFormat="1" applyFont="1" applyFill="1" applyBorder="1"/>
    <xf numFmtId="0" fontId="7" fillId="0" borderId="0" xfId="0" applyFont="1" applyFill="1" applyBorder="1"/>
    <xf numFmtId="0" fontId="2" fillId="4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 wrapText="1"/>
    </xf>
    <xf numFmtId="0" fontId="3" fillId="5" borderId="1" xfId="3" applyFont="1" applyFill="1" applyBorder="1" applyAlignment="1">
      <alignment horizontal="center" wrapText="1"/>
    </xf>
    <xf numFmtId="0" fontId="1" fillId="5" borderId="2" xfId="3" applyFill="1" applyBorder="1" applyAlignment="1"/>
    <xf numFmtId="0" fontId="3" fillId="5" borderId="1" xfId="3" applyFont="1" applyFill="1" applyBorder="1" applyAlignment="1">
      <alignment horizontal="center"/>
    </xf>
    <xf numFmtId="0" fontId="8" fillId="5" borderId="1" xfId="3" applyFont="1" applyFill="1" applyBorder="1" applyAlignment="1">
      <alignment horizontal="right" readingOrder="2"/>
    </xf>
    <xf numFmtId="0" fontId="3" fillId="5" borderId="3" xfId="3" applyFont="1" applyFill="1" applyBorder="1" applyAlignment="1"/>
    <xf numFmtId="164" fontId="3" fillId="6" borderId="1" xfId="1" applyNumberFormat="1" applyFont="1" applyFill="1" applyBorder="1" applyAlignment="1"/>
    <xf numFmtId="0" fontId="1" fillId="5" borderId="2" xfId="3" applyFont="1" applyFill="1" applyBorder="1" applyAlignment="1"/>
    <xf numFmtId="164" fontId="1" fillId="5" borderId="3" xfId="1" applyNumberFormat="1" applyFont="1" applyFill="1" applyBorder="1" applyAlignment="1"/>
    <xf numFmtId="164" fontId="3" fillId="5" borderId="1" xfId="4" applyNumberFormat="1" applyFont="1" applyFill="1" applyBorder="1" applyAlignment="1"/>
    <xf numFmtId="0" fontId="8" fillId="5" borderId="2" xfId="3" applyFont="1" applyFill="1" applyBorder="1" applyAlignment="1">
      <alignment horizontal="right" wrapText="1" readingOrder="2"/>
    </xf>
    <xf numFmtId="10" fontId="3" fillId="6" borderId="1" xfId="5" applyNumberFormat="1" applyFont="1" applyFill="1" applyBorder="1" applyAlignment="1"/>
    <xf numFmtId="10" fontId="3" fillId="5" borderId="1" xfId="5" applyNumberFormat="1" applyFont="1" applyFill="1" applyBorder="1" applyAlignment="1"/>
    <xf numFmtId="164" fontId="3" fillId="6" borderId="1" xfId="4" applyNumberFormat="1" applyFont="1" applyFill="1" applyBorder="1" applyAlignment="1"/>
    <xf numFmtId="0" fontId="1" fillId="5" borderId="2" xfId="3" applyFill="1" applyBorder="1" applyAlignment="1">
      <alignment horizontal="center"/>
    </xf>
    <xf numFmtId="0" fontId="3" fillId="5" borderId="1" xfId="3" applyFont="1" applyFill="1" applyBorder="1" applyAlignment="1"/>
    <xf numFmtId="0" fontId="3" fillId="5" borderId="2" xfId="3" applyFont="1" applyFill="1" applyBorder="1" applyAlignment="1"/>
    <xf numFmtId="0" fontId="1" fillId="5" borderId="2" xfId="3" applyFont="1" applyFill="1" applyBorder="1" applyAlignment="1">
      <alignment readingOrder="2"/>
    </xf>
    <xf numFmtId="164" fontId="1" fillId="0" borderId="1" xfId="1" applyNumberFormat="1" applyFont="1" applyBorder="1" applyAlignment="1"/>
    <xf numFmtId="0" fontId="1" fillId="5" borderId="2" xfId="3" applyFont="1" applyFill="1" applyBorder="1" applyAlignment="1">
      <alignment horizontal="right" readingOrder="2"/>
    </xf>
    <xf numFmtId="164" fontId="3" fillId="0" borderId="1" xfId="4" applyNumberFormat="1" applyFont="1" applyBorder="1" applyAlignment="1"/>
    <xf numFmtId="0" fontId="1" fillId="5" borderId="2" xfId="3" applyFont="1" applyFill="1" applyBorder="1" applyAlignment="1">
      <alignment horizontal="right"/>
    </xf>
    <xf numFmtId="164" fontId="1" fillId="6" borderId="1" xfId="4" applyNumberFormat="1" applyFont="1" applyFill="1" applyBorder="1" applyAlignment="1"/>
    <xf numFmtId="0" fontId="3" fillId="5" borderId="2" xfId="3" applyFont="1" applyFill="1" applyBorder="1" applyAlignment="1">
      <alignment horizontal="right"/>
    </xf>
    <xf numFmtId="0" fontId="3" fillId="5" borderId="2" xfId="3" applyFont="1" applyFill="1" applyBorder="1" applyAlignment="1">
      <alignment readingOrder="2"/>
    </xf>
    <xf numFmtId="164" fontId="1" fillId="6" borderId="1" xfId="1" applyNumberFormat="1" applyFont="1" applyFill="1" applyBorder="1" applyAlignment="1"/>
    <xf numFmtId="0" fontId="3" fillId="5" borderId="2" xfId="3" applyFont="1" applyFill="1" applyBorder="1" applyAlignment="1">
      <alignment horizontal="right" readingOrder="2"/>
    </xf>
    <xf numFmtId="43" fontId="1" fillId="6" borderId="1" xfId="4" applyNumberFormat="1" applyFont="1" applyFill="1" applyBorder="1" applyAlignment="1"/>
    <xf numFmtId="43" fontId="3" fillId="6" borderId="1" xfId="4" applyNumberFormat="1" applyFont="1" applyFill="1" applyBorder="1" applyAlignment="1"/>
    <xf numFmtId="0" fontId="8" fillId="5" borderId="2" xfId="3" applyFont="1" applyFill="1" applyBorder="1" applyAlignment="1">
      <alignment horizontal="right" readingOrder="2"/>
    </xf>
    <xf numFmtId="0" fontId="1" fillId="5" borderId="1" xfId="3" applyFont="1" applyFill="1" applyBorder="1" applyAlignment="1">
      <alignment horizontal="right" readingOrder="2"/>
    </xf>
    <xf numFmtId="0" fontId="9" fillId="5" borderId="2" xfId="3" applyFont="1" applyFill="1" applyBorder="1" applyAlignment="1">
      <alignment horizontal="right" readingOrder="2"/>
    </xf>
  </cellXfs>
  <cellStyles count="6">
    <cellStyle name="Comma" xfId="1" builtinId="3"/>
    <cellStyle name="Comma 2 5 2" xfId="4"/>
    <cellStyle name="Normal" xfId="0" builtinId="0"/>
    <cellStyle name="Normal 10 2 2" xfId="3"/>
    <cellStyle name="Normal 2 2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rightToLeft="1" tabSelected="1" workbookViewId="0">
      <selection activeCell="H22" sqref="H22"/>
    </sheetView>
  </sheetViews>
  <sheetFormatPr defaultColWidth="8.625" defaultRowHeight="14.25" x14ac:dyDescent="0.2"/>
  <cols>
    <col min="2" max="2" width="67.25" customWidth="1"/>
    <col min="3" max="3" width="26.125" customWidth="1"/>
    <col min="4" max="16384" width="8.625" style="5"/>
  </cols>
  <sheetData>
    <row r="1" spans="1:3" ht="39" x14ac:dyDescent="0.25">
      <c r="B1" s="34" t="s">
        <v>108</v>
      </c>
      <c r="C1" s="35" t="s">
        <v>109</v>
      </c>
    </row>
    <row r="2" spans="1:3" x14ac:dyDescent="0.2">
      <c r="A2" s="36" t="s">
        <v>0</v>
      </c>
      <c r="B2" s="37"/>
      <c r="C2" s="38" t="s">
        <v>1</v>
      </c>
    </row>
    <row r="3" spans="1:3" x14ac:dyDescent="0.2">
      <c r="A3" s="36"/>
      <c r="B3" s="39" t="s">
        <v>2</v>
      </c>
      <c r="C3" s="40"/>
    </row>
    <row r="4" spans="1:3" x14ac:dyDescent="0.2">
      <c r="A4" s="36" t="s">
        <v>3</v>
      </c>
      <c r="B4" s="39" t="s">
        <v>4</v>
      </c>
      <c r="C4" s="41">
        <v>1.1019286897746932</v>
      </c>
    </row>
    <row r="5" spans="1:3" x14ac:dyDescent="0.2">
      <c r="A5" s="36" t="s">
        <v>5</v>
      </c>
      <c r="B5" s="39" t="s">
        <v>6</v>
      </c>
      <c r="C5" s="41">
        <v>108.0195801999345</v>
      </c>
    </row>
    <row r="6" spans="1:3" x14ac:dyDescent="0.2">
      <c r="A6" s="36"/>
      <c r="B6" s="42"/>
      <c r="C6" s="43"/>
    </row>
    <row r="7" spans="1:3" x14ac:dyDescent="0.2">
      <c r="A7" s="36"/>
      <c r="B7" s="39" t="s">
        <v>7</v>
      </c>
      <c r="C7" s="43"/>
    </row>
    <row r="8" spans="1:3" x14ac:dyDescent="0.2">
      <c r="A8" s="36" t="s">
        <v>8</v>
      </c>
      <c r="B8" s="39" t="s">
        <v>9</v>
      </c>
      <c r="C8" s="41">
        <v>0</v>
      </c>
    </row>
    <row r="9" spans="1:3" x14ac:dyDescent="0.2">
      <c r="A9" s="36" t="s">
        <v>10</v>
      </c>
      <c r="B9" s="39" t="s">
        <v>11</v>
      </c>
      <c r="C9" s="41">
        <v>11.564891172157267</v>
      </c>
    </row>
    <row r="10" spans="1:3" x14ac:dyDescent="0.2">
      <c r="A10" s="36"/>
      <c r="B10" s="42"/>
      <c r="C10" s="43"/>
    </row>
    <row r="11" spans="1:3" x14ac:dyDescent="0.2">
      <c r="A11" s="36"/>
      <c r="B11" s="39" t="s">
        <v>12</v>
      </c>
      <c r="C11" s="43"/>
    </row>
    <row r="12" spans="1:3" x14ac:dyDescent="0.2">
      <c r="A12" s="36" t="s">
        <v>13</v>
      </c>
      <c r="B12" s="39" t="s">
        <v>14</v>
      </c>
      <c r="C12" s="41">
        <v>5.7440751558335332</v>
      </c>
    </row>
    <row r="13" spans="1:3" x14ac:dyDescent="0.2">
      <c r="A13" s="36" t="s">
        <v>15</v>
      </c>
      <c r="B13" s="39" t="s">
        <v>16</v>
      </c>
      <c r="C13" s="41">
        <v>0.63205592920797959</v>
      </c>
    </row>
    <row r="14" spans="1:3" x14ac:dyDescent="0.2">
      <c r="A14" s="36" t="s">
        <v>17</v>
      </c>
      <c r="B14" s="39" t="s">
        <v>18</v>
      </c>
      <c r="C14" s="41">
        <v>0</v>
      </c>
    </row>
    <row r="15" spans="1:3" x14ac:dyDescent="0.2">
      <c r="A15" s="36"/>
      <c r="B15" s="42"/>
      <c r="C15" s="43"/>
    </row>
    <row r="16" spans="1:3" x14ac:dyDescent="0.2">
      <c r="A16" s="36"/>
      <c r="B16" s="39" t="s">
        <v>19</v>
      </c>
      <c r="C16" s="43"/>
    </row>
    <row r="17" spans="1:3" x14ac:dyDescent="0.2">
      <c r="A17" s="36" t="s">
        <v>20</v>
      </c>
      <c r="B17" s="39" t="s">
        <v>21</v>
      </c>
      <c r="C17" s="41">
        <v>1.1691916321016191</v>
      </c>
    </row>
    <row r="18" spans="1:3" x14ac:dyDescent="0.2">
      <c r="A18" s="36" t="s">
        <v>22</v>
      </c>
      <c r="B18" s="39" t="s">
        <v>23</v>
      </c>
      <c r="C18" s="41">
        <v>43.478219865492591</v>
      </c>
    </row>
    <row r="19" spans="1:3" x14ac:dyDescent="0.2">
      <c r="A19" s="36" t="s">
        <v>24</v>
      </c>
      <c r="B19" s="39" t="s">
        <v>25</v>
      </c>
      <c r="C19" s="41">
        <v>0</v>
      </c>
    </row>
    <row r="20" spans="1:3" x14ac:dyDescent="0.2">
      <c r="A20" s="36" t="s">
        <v>26</v>
      </c>
      <c r="B20" s="39" t="s">
        <v>27</v>
      </c>
      <c r="C20" s="41">
        <v>0</v>
      </c>
    </row>
    <row r="21" spans="1:3" x14ac:dyDescent="0.2">
      <c r="A21" s="36" t="s">
        <v>28</v>
      </c>
      <c r="B21" s="39" t="s">
        <v>29</v>
      </c>
      <c r="C21" s="41">
        <v>9.9739500698517976</v>
      </c>
    </row>
    <row r="22" spans="1:3" x14ac:dyDescent="0.2">
      <c r="A22" s="36" t="s">
        <v>30</v>
      </c>
      <c r="B22" s="39" t="s">
        <v>31</v>
      </c>
      <c r="C22" s="41">
        <v>120.78336076678397</v>
      </c>
    </row>
    <row r="23" spans="1:3" x14ac:dyDescent="0.2">
      <c r="A23" s="36" t="s">
        <v>32</v>
      </c>
      <c r="B23" s="39" t="s">
        <v>33</v>
      </c>
      <c r="C23" s="41">
        <v>0</v>
      </c>
    </row>
    <row r="24" spans="1:3" x14ac:dyDescent="0.2">
      <c r="A24" s="36" t="s">
        <v>34</v>
      </c>
      <c r="B24" s="39" t="s">
        <v>35</v>
      </c>
      <c r="C24" s="41">
        <v>130.68809286079593</v>
      </c>
    </row>
    <row r="25" spans="1:3" x14ac:dyDescent="0.2">
      <c r="A25" s="36"/>
      <c r="B25" s="42"/>
      <c r="C25" s="43"/>
    </row>
    <row r="26" spans="1:3" x14ac:dyDescent="0.2">
      <c r="A26" s="36"/>
      <c r="B26" s="39" t="s">
        <v>36</v>
      </c>
      <c r="C26" s="43"/>
    </row>
    <row r="27" spans="1:3" x14ac:dyDescent="0.2">
      <c r="A27" s="36" t="s">
        <v>37</v>
      </c>
      <c r="B27" s="39" t="s">
        <v>38</v>
      </c>
      <c r="C27" s="41">
        <v>0</v>
      </c>
    </row>
    <row r="28" spans="1:3" x14ac:dyDescent="0.2">
      <c r="A28" s="36" t="s">
        <v>39</v>
      </c>
      <c r="B28" s="39" t="s">
        <v>40</v>
      </c>
      <c r="C28" s="41">
        <v>0</v>
      </c>
    </row>
    <row r="29" spans="1:3" x14ac:dyDescent="0.2">
      <c r="A29" s="36"/>
      <c r="B29" s="42"/>
      <c r="C29" s="43"/>
    </row>
    <row r="30" spans="1:3" x14ac:dyDescent="0.2">
      <c r="A30" s="36" t="s">
        <v>41</v>
      </c>
      <c r="B30" s="39" t="s">
        <v>42</v>
      </c>
      <c r="C30" s="41">
        <v>433.15534634193386</v>
      </c>
    </row>
    <row r="31" spans="1:3" x14ac:dyDescent="0.2">
      <c r="A31" s="36"/>
      <c r="B31" s="42"/>
      <c r="C31" s="44"/>
    </row>
    <row r="32" spans="1:3" x14ac:dyDescent="0.2">
      <c r="A32" s="36"/>
      <c r="B32" s="39" t="s">
        <v>43</v>
      </c>
      <c r="C32" s="44"/>
    </row>
    <row r="33" spans="1:3" x14ac:dyDescent="0.2">
      <c r="A33" s="36"/>
      <c r="B33" s="45"/>
      <c r="C33" s="44"/>
    </row>
    <row r="34" spans="1:3" ht="25.5" x14ac:dyDescent="0.2">
      <c r="A34" s="36" t="s">
        <v>44</v>
      </c>
      <c r="B34" s="45" t="s">
        <v>45</v>
      </c>
      <c r="C34" s="46">
        <v>4.1965644271503707E-4</v>
      </c>
    </row>
    <row r="35" spans="1:3" x14ac:dyDescent="0.2">
      <c r="A35" s="36"/>
      <c r="B35" s="42"/>
      <c r="C35" s="47"/>
    </row>
    <row r="36" spans="1:3" x14ac:dyDescent="0.2">
      <c r="A36" s="36" t="s">
        <v>46</v>
      </c>
      <c r="B36" s="39" t="s">
        <v>47</v>
      </c>
      <c r="C36" s="46">
        <v>5.1388963866394249E-4</v>
      </c>
    </row>
    <row r="37" spans="1:3" x14ac:dyDescent="0.2">
      <c r="A37" s="36"/>
      <c r="B37" s="42"/>
      <c r="C37" s="44"/>
    </row>
    <row r="38" spans="1:3" x14ac:dyDescent="0.2">
      <c r="A38" s="36" t="s">
        <v>48</v>
      </c>
      <c r="B38" s="39" t="s">
        <v>49</v>
      </c>
      <c r="C38" s="48">
        <v>743076.61842000776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rightToLeft="1" workbookViewId="0">
      <selection activeCell="F47" sqref="F47"/>
    </sheetView>
  </sheetViews>
  <sheetFormatPr defaultColWidth="8.625" defaultRowHeight="14.25" x14ac:dyDescent="0.2"/>
  <cols>
    <col min="1" max="1" width="49.875" bestFit="1" customWidth="1"/>
    <col min="2" max="2" width="17.125" customWidth="1"/>
    <col min="3" max="8" width="8.625" style="5"/>
    <col min="9" max="9" width="24.25" style="5" bestFit="1" customWidth="1"/>
    <col min="10" max="10" width="10.875" style="5" bestFit="1" customWidth="1"/>
    <col min="11" max="16384" width="8.625" style="5"/>
  </cols>
  <sheetData>
    <row r="1" spans="1:10" ht="39" x14ac:dyDescent="0.25">
      <c r="A1" s="34" t="s">
        <v>93</v>
      </c>
      <c r="B1" s="35" t="s">
        <v>110</v>
      </c>
    </row>
    <row r="2" spans="1:10" x14ac:dyDescent="0.2">
      <c r="A2" s="49"/>
      <c r="B2" s="50" t="s">
        <v>1</v>
      </c>
    </row>
    <row r="3" spans="1:10" x14ac:dyDescent="0.2">
      <c r="A3" s="51" t="s">
        <v>50</v>
      </c>
      <c r="B3" s="44"/>
    </row>
    <row r="4" spans="1:10" x14ac:dyDescent="0.2">
      <c r="A4" s="51" t="s">
        <v>51</v>
      </c>
      <c r="B4" s="44"/>
    </row>
    <row r="5" spans="1:10" x14ac:dyDescent="0.2">
      <c r="A5" s="52" t="s">
        <v>52</v>
      </c>
      <c r="B5" s="53">
        <v>1</v>
      </c>
    </row>
    <row r="6" spans="1:10" x14ac:dyDescent="0.2">
      <c r="A6" s="51" t="s">
        <v>53</v>
      </c>
      <c r="B6" s="44"/>
    </row>
    <row r="7" spans="1:10" x14ac:dyDescent="0.2">
      <c r="A7" s="54" t="s">
        <v>96</v>
      </c>
      <c r="B7" s="53">
        <v>46.115754214947827</v>
      </c>
    </row>
    <row r="8" spans="1:10" x14ac:dyDescent="0.2">
      <c r="A8" s="54" t="s">
        <v>54</v>
      </c>
      <c r="B8" s="53">
        <v>19.729042911302926</v>
      </c>
    </row>
    <row r="9" spans="1:10" x14ac:dyDescent="0.2">
      <c r="A9" s="54" t="s">
        <v>94</v>
      </c>
      <c r="B9" s="53">
        <v>13.223180862169759</v>
      </c>
    </row>
    <row r="10" spans="1:10" ht="15" x14ac:dyDescent="0.25">
      <c r="A10" s="54" t="s">
        <v>111</v>
      </c>
      <c r="B10" s="53">
        <v>9.0183965680664961</v>
      </c>
      <c r="H10" s="31"/>
      <c r="J10" s="32"/>
    </row>
    <row r="11" spans="1:10" ht="15" x14ac:dyDescent="0.25">
      <c r="A11" s="54" t="s">
        <v>55</v>
      </c>
      <c r="B11" s="53">
        <v>19.933205643447454</v>
      </c>
      <c r="H11" s="31"/>
      <c r="J11" s="32"/>
    </row>
    <row r="12" spans="1:10" ht="15" x14ac:dyDescent="0.25">
      <c r="A12" s="51" t="s">
        <v>56</v>
      </c>
      <c r="B12" s="41">
        <v>109</v>
      </c>
      <c r="H12" s="33"/>
      <c r="J12" s="32"/>
    </row>
    <row r="13" spans="1:10" ht="15" x14ac:dyDescent="0.25">
      <c r="A13" s="51"/>
      <c r="B13" s="44"/>
      <c r="H13" s="33"/>
      <c r="J13" s="32"/>
    </row>
    <row r="14" spans="1:10" ht="15" x14ac:dyDescent="0.25">
      <c r="A14" s="51" t="s">
        <v>57</v>
      </c>
      <c r="B14" s="44"/>
      <c r="H14" s="33"/>
      <c r="J14" s="32"/>
    </row>
    <row r="15" spans="1:10" ht="15" x14ac:dyDescent="0.25">
      <c r="A15" s="51" t="s">
        <v>51</v>
      </c>
      <c r="B15" s="44"/>
      <c r="H15" s="33"/>
      <c r="J15" s="32"/>
    </row>
    <row r="16" spans="1:10" ht="15" x14ac:dyDescent="0.25">
      <c r="A16" s="52"/>
      <c r="B16" s="55">
        <v>0</v>
      </c>
      <c r="H16" s="31"/>
      <c r="J16" s="32"/>
    </row>
    <row r="17" spans="1:10" ht="15" x14ac:dyDescent="0.25">
      <c r="A17" s="51" t="s">
        <v>53</v>
      </c>
      <c r="B17" s="44"/>
      <c r="H17" s="33"/>
      <c r="J17" s="32"/>
    </row>
    <row r="18" spans="1:10" ht="15" x14ac:dyDescent="0.25">
      <c r="A18" s="54" t="s">
        <v>98</v>
      </c>
      <c r="B18" s="53">
        <v>6.5656824083372074</v>
      </c>
      <c r="H18" s="33"/>
      <c r="J18" s="32"/>
    </row>
    <row r="19" spans="1:10" ht="15" x14ac:dyDescent="0.25">
      <c r="A19" s="54" t="s">
        <v>97</v>
      </c>
      <c r="B19" s="53">
        <v>2.9763111074819943</v>
      </c>
      <c r="H19" s="31"/>
      <c r="J19" s="32"/>
    </row>
    <row r="20" spans="1:10" ht="15" x14ac:dyDescent="0.25">
      <c r="A20" s="54" t="s">
        <v>99</v>
      </c>
      <c r="B20" s="53">
        <v>2.0228976563380656</v>
      </c>
      <c r="H20" s="33"/>
      <c r="J20" s="32"/>
    </row>
    <row r="21" spans="1:10" ht="15" x14ac:dyDescent="0.25">
      <c r="A21" s="51" t="s">
        <v>58</v>
      </c>
      <c r="B21" s="16">
        <v>11.564891172157267</v>
      </c>
      <c r="H21" s="33"/>
      <c r="J21" s="32"/>
    </row>
    <row r="22" spans="1:10" ht="15" x14ac:dyDescent="0.25">
      <c r="A22" s="51"/>
      <c r="B22" s="44"/>
      <c r="H22" s="33"/>
      <c r="J22" s="32"/>
    </row>
    <row r="23" spans="1:10" ht="15" x14ac:dyDescent="0.25">
      <c r="A23" s="51" t="s">
        <v>59</v>
      </c>
      <c r="B23" s="44"/>
      <c r="H23" s="33"/>
      <c r="J23" s="32"/>
    </row>
    <row r="24" spans="1:10" ht="15" x14ac:dyDescent="0.25">
      <c r="A24" s="56" t="s">
        <v>101</v>
      </c>
      <c r="B24" s="57">
        <v>3.559283917467976</v>
      </c>
      <c r="H24" s="33"/>
      <c r="J24" s="32"/>
    </row>
    <row r="25" spans="1:10" ht="15" x14ac:dyDescent="0.25">
      <c r="A25" s="56" t="s">
        <v>112</v>
      </c>
      <c r="B25" s="57">
        <v>0.45908801126018495</v>
      </c>
      <c r="H25" s="33"/>
      <c r="J25" s="32"/>
    </row>
    <row r="26" spans="1:10" ht="15" x14ac:dyDescent="0.25">
      <c r="A26" s="56" t="s">
        <v>55</v>
      </c>
      <c r="B26" s="57">
        <v>1.7257032271053725</v>
      </c>
      <c r="H26" s="31"/>
      <c r="J26" s="32"/>
    </row>
    <row r="27" spans="1:10" ht="15" x14ac:dyDescent="0.25">
      <c r="A27" s="51" t="s">
        <v>60</v>
      </c>
      <c r="B27" s="16">
        <v>5.7440751558335332</v>
      </c>
      <c r="H27" s="33"/>
      <c r="J27" s="32"/>
    </row>
    <row r="28" spans="1:10" ht="15" x14ac:dyDescent="0.25">
      <c r="A28" s="56"/>
      <c r="B28" s="44"/>
      <c r="H28" s="33"/>
      <c r="J28" s="32"/>
    </row>
    <row r="29" spans="1:10" ht="15" x14ac:dyDescent="0.25">
      <c r="A29" s="51" t="s">
        <v>61</v>
      </c>
      <c r="B29" s="44"/>
      <c r="H29" s="33"/>
      <c r="J29" s="32"/>
    </row>
    <row r="30" spans="1:10" ht="15" x14ac:dyDescent="0.25">
      <c r="A30" s="56" t="s">
        <v>101</v>
      </c>
      <c r="B30" s="57">
        <v>0.44413041860112801</v>
      </c>
      <c r="H30" s="31"/>
      <c r="J30" s="32"/>
    </row>
    <row r="31" spans="1:10" ht="15" x14ac:dyDescent="0.25">
      <c r="A31" s="56" t="s">
        <v>112</v>
      </c>
      <c r="B31" s="57">
        <v>2.3377204040965754E-2</v>
      </c>
      <c r="H31" s="33"/>
      <c r="J31" s="32"/>
    </row>
    <row r="32" spans="1:10" ht="15" x14ac:dyDescent="0.25">
      <c r="A32" s="56" t="s">
        <v>113</v>
      </c>
      <c r="B32" s="57">
        <v>3.0539243024954432E-2</v>
      </c>
      <c r="H32" s="33"/>
      <c r="J32" s="32"/>
    </row>
    <row r="33" spans="1:10" ht="15" x14ac:dyDescent="0.25">
      <c r="A33" s="56" t="s">
        <v>114</v>
      </c>
      <c r="B33" s="57">
        <v>7.2207049201544901E-2</v>
      </c>
      <c r="H33" s="33"/>
      <c r="J33" s="32"/>
    </row>
    <row r="34" spans="1:10" ht="15" x14ac:dyDescent="0.25">
      <c r="A34" s="56" t="s">
        <v>115</v>
      </c>
      <c r="B34" s="57">
        <v>6.1329959259310465E-2</v>
      </c>
      <c r="H34" s="33"/>
      <c r="J34" s="32"/>
    </row>
    <row r="35" spans="1:10" ht="15" x14ac:dyDescent="0.25">
      <c r="A35" s="56" t="s">
        <v>55</v>
      </c>
      <c r="B35" s="57">
        <v>4.7205508007608566E-4</v>
      </c>
      <c r="H35" s="33"/>
      <c r="J35" s="32"/>
    </row>
    <row r="36" spans="1:10" x14ac:dyDescent="0.2">
      <c r="A36" s="51" t="s">
        <v>62</v>
      </c>
      <c r="B36" s="16">
        <v>0.63205592920797971</v>
      </c>
    </row>
    <row r="37" spans="1:10" x14ac:dyDescent="0.2">
      <c r="A37" s="51"/>
      <c r="B37" s="44"/>
    </row>
    <row r="38" spans="1:10" x14ac:dyDescent="0.2">
      <c r="A38" s="51" t="s">
        <v>63</v>
      </c>
      <c r="B38" s="44"/>
    </row>
    <row r="39" spans="1:10" x14ac:dyDescent="0.2">
      <c r="A39" s="54"/>
      <c r="B39" s="44"/>
    </row>
    <row r="40" spans="1:10" x14ac:dyDescent="0.2">
      <c r="A40" s="51" t="s">
        <v>64</v>
      </c>
      <c r="B40" s="16">
        <v>0</v>
      </c>
    </row>
    <row r="41" spans="1:10" x14ac:dyDescent="0.2">
      <c r="A41" s="58"/>
      <c r="B41" s="44"/>
    </row>
    <row r="42" spans="1:10" x14ac:dyDescent="0.2">
      <c r="A42" s="51" t="s">
        <v>65</v>
      </c>
      <c r="B42" s="44"/>
    </row>
    <row r="43" spans="1:10" x14ac:dyDescent="0.2">
      <c r="A43" s="54"/>
      <c r="B43" s="57"/>
    </row>
    <row r="44" spans="1:10" x14ac:dyDescent="0.2">
      <c r="A44" s="51" t="s">
        <v>66</v>
      </c>
      <c r="B44" s="16">
        <v>0</v>
      </c>
    </row>
    <row r="45" spans="1:10" x14ac:dyDescent="0.2">
      <c r="A45" s="58"/>
      <c r="B45" s="44"/>
    </row>
    <row r="46" spans="1:10" x14ac:dyDescent="0.2">
      <c r="A46" s="51" t="s">
        <v>67</v>
      </c>
      <c r="B46" s="44"/>
    </row>
    <row r="47" spans="1:10" x14ac:dyDescent="0.2">
      <c r="A47" s="52"/>
      <c r="B47" s="16">
        <v>0</v>
      </c>
    </row>
    <row r="48" spans="1:10" x14ac:dyDescent="0.2">
      <c r="A48" s="51" t="s">
        <v>68</v>
      </c>
      <c r="B48" s="16">
        <v>0</v>
      </c>
    </row>
    <row r="49" spans="1:2" x14ac:dyDescent="0.2">
      <c r="A49" s="58"/>
      <c r="B49" s="44"/>
    </row>
    <row r="50" spans="1:2" x14ac:dyDescent="0.2">
      <c r="A50" s="51" t="s">
        <v>69</v>
      </c>
      <c r="B50" s="41">
        <f>+B44+B48+B40+B36+B27+B21+B12</f>
        <v>126.94102225719878</v>
      </c>
    </row>
    <row r="51" spans="1:2" x14ac:dyDescent="0.2">
      <c r="A51" s="51"/>
      <c r="B51" s="44"/>
    </row>
    <row r="52" spans="1:2" x14ac:dyDescent="0.2">
      <c r="A52" s="39" t="s">
        <v>49</v>
      </c>
      <c r="B52" s="48">
        <v>743076.61842000776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rightToLeft="1" workbookViewId="0">
      <selection activeCell="D49" sqref="D49"/>
    </sheetView>
  </sheetViews>
  <sheetFormatPr defaultColWidth="8.625" defaultRowHeight="14.25" x14ac:dyDescent="0.2"/>
  <cols>
    <col min="1" max="1" width="33.75" bestFit="1" customWidth="1"/>
    <col min="2" max="2" width="28.375" customWidth="1"/>
    <col min="3" max="16384" width="8.625" style="5"/>
  </cols>
  <sheetData>
    <row r="1" spans="1:2" ht="26.25" x14ac:dyDescent="0.25">
      <c r="A1" s="34" t="s">
        <v>92</v>
      </c>
      <c r="B1" s="35" t="s">
        <v>116</v>
      </c>
    </row>
    <row r="2" spans="1:2" x14ac:dyDescent="0.2">
      <c r="A2" s="50" t="s">
        <v>70</v>
      </c>
      <c r="B2" s="50" t="s">
        <v>71</v>
      </c>
    </row>
    <row r="3" spans="1:2" x14ac:dyDescent="0.2">
      <c r="A3" s="59" t="s">
        <v>72</v>
      </c>
      <c r="B3" s="50"/>
    </row>
    <row r="4" spans="1:2" x14ac:dyDescent="0.2">
      <c r="A4" s="54" t="s">
        <v>100</v>
      </c>
      <c r="B4" s="60">
        <v>7.9203401704567993</v>
      </c>
    </row>
    <row r="5" spans="1:2" x14ac:dyDescent="0.2">
      <c r="A5" s="54" t="s">
        <v>55</v>
      </c>
      <c r="B5" s="60">
        <v>36.727071327137416</v>
      </c>
    </row>
    <row r="6" spans="1:2" x14ac:dyDescent="0.2">
      <c r="A6" s="61" t="s">
        <v>73</v>
      </c>
      <c r="B6" s="41">
        <v>44.647411497594213</v>
      </c>
    </row>
    <row r="7" spans="1:2" x14ac:dyDescent="0.2">
      <c r="A7" s="54"/>
      <c r="B7" s="50"/>
    </row>
    <row r="8" spans="1:2" x14ac:dyDescent="0.2">
      <c r="A8" s="61" t="s">
        <v>74</v>
      </c>
      <c r="B8" s="50"/>
    </row>
    <row r="9" spans="1:2" x14ac:dyDescent="0.2">
      <c r="A9" s="54"/>
      <c r="B9" s="62">
        <v>0</v>
      </c>
    </row>
    <row r="10" spans="1:2" x14ac:dyDescent="0.2">
      <c r="A10" s="61" t="s">
        <v>75</v>
      </c>
      <c r="B10" s="62">
        <v>0</v>
      </c>
    </row>
    <row r="11" spans="1:2" x14ac:dyDescent="0.2">
      <c r="A11" s="54"/>
      <c r="B11" s="50"/>
    </row>
    <row r="12" spans="1:2" x14ac:dyDescent="0.2">
      <c r="A12" s="61" t="s">
        <v>76</v>
      </c>
      <c r="B12" s="50"/>
    </row>
    <row r="13" spans="1:2" x14ac:dyDescent="0.2">
      <c r="A13" s="54"/>
      <c r="B13" s="62">
        <v>0</v>
      </c>
    </row>
    <row r="14" spans="1:2" x14ac:dyDescent="0.2">
      <c r="A14" s="61" t="s">
        <v>77</v>
      </c>
      <c r="B14" s="62">
        <v>0</v>
      </c>
    </row>
    <row r="15" spans="1:2" x14ac:dyDescent="0.2">
      <c r="A15" s="61"/>
      <c r="B15" s="50"/>
    </row>
    <row r="16" spans="1:2" x14ac:dyDescent="0.2">
      <c r="A16" s="61" t="s">
        <v>78</v>
      </c>
      <c r="B16" s="50"/>
    </row>
    <row r="17" spans="1:2" x14ac:dyDescent="0.2">
      <c r="A17" s="59" t="s">
        <v>79</v>
      </c>
      <c r="B17" s="63"/>
    </row>
    <row r="18" spans="1:2" x14ac:dyDescent="0.2">
      <c r="A18" s="54"/>
      <c r="B18" s="60"/>
    </row>
    <row r="19" spans="1:2" x14ac:dyDescent="0.2">
      <c r="A19" s="59" t="s">
        <v>80</v>
      </c>
      <c r="B19" s="17"/>
    </row>
    <row r="20" spans="1:2" x14ac:dyDescent="0.2">
      <c r="A20" s="54" t="s">
        <v>91</v>
      </c>
      <c r="B20" s="60">
        <v>38.879142876450061</v>
      </c>
    </row>
    <row r="21" spans="1:2" x14ac:dyDescent="0.2">
      <c r="A21" s="54" t="s">
        <v>117</v>
      </c>
      <c r="B21" s="60">
        <v>19.963129437330622</v>
      </c>
    </row>
    <row r="22" spans="1:2" x14ac:dyDescent="0.2">
      <c r="A22" s="54" t="s">
        <v>55</v>
      </c>
      <c r="B22" s="60">
        <v>71.845820547015265</v>
      </c>
    </row>
    <row r="23" spans="1:2" x14ac:dyDescent="0.2">
      <c r="A23" s="61" t="s">
        <v>81</v>
      </c>
      <c r="B23" s="41">
        <v>130.68809286079596</v>
      </c>
    </row>
    <row r="24" spans="1:2" x14ac:dyDescent="0.2">
      <c r="A24" s="54"/>
      <c r="B24" s="50"/>
    </row>
    <row r="25" spans="1:2" x14ac:dyDescent="0.2">
      <c r="A25" s="61" t="s">
        <v>82</v>
      </c>
      <c r="B25" s="50"/>
    </row>
    <row r="26" spans="1:2" x14ac:dyDescent="0.2">
      <c r="A26" s="64" t="s">
        <v>83</v>
      </c>
      <c r="B26" s="41"/>
    </row>
    <row r="27" spans="1:2" x14ac:dyDescent="0.2">
      <c r="A27" s="66" t="s">
        <v>118</v>
      </c>
      <c r="B27" s="60">
        <v>6.9788129238695005</v>
      </c>
    </row>
    <row r="28" spans="1:2" x14ac:dyDescent="0.2">
      <c r="A28" s="66" t="s">
        <v>119</v>
      </c>
      <c r="B28" s="60">
        <v>2.2688929634211878</v>
      </c>
    </row>
    <row r="29" spans="1:2" x14ac:dyDescent="0.2">
      <c r="A29" s="54" t="s">
        <v>120</v>
      </c>
      <c r="B29" s="60">
        <v>0.72624418256110801</v>
      </c>
    </row>
    <row r="30" spans="1:2" x14ac:dyDescent="0.2">
      <c r="A30" s="64" t="s">
        <v>84</v>
      </c>
      <c r="B30" s="41"/>
    </row>
    <row r="31" spans="1:2" x14ac:dyDescent="0.2">
      <c r="A31" s="54" t="s">
        <v>86</v>
      </c>
      <c r="B31" s="60">
        <v>30.002152899676929</v>
      </c>
    </row>
    <row r="32" spans="1:2" x14ac:dyDescent="0.2">
      <c r="A32" s="54" t="s">
        <v>85</v>
      </c>
      <c r="B32" s="60">
        <v>24.39086549138479</v>
      </c>
    </row>
    <row r="33" spans="1:2" x14ac:dyDescent="0.2">
      <c r="A33" s="54" t="s">
        <v>121</v>
      </c>
      <c r="B33" s="60">
        <v>15.35404728141854</v>
      </c>
    </row>
    <row r="34" spans="1:2" x14ac:dyDescent="0.2">
      <c r="A34" s="54" t="s">
        <v>95</v>
      </c>
      <c r="B34" s="60">
        <v>14.961878001420837</v>
      </c>
    </row>
    <row r="35" spans="1:2" x14ac:dyDescent="0.2">
      <c r="A35" s="54" t="s">
        <v>122</v>
      </c>
      <c r="B35" s="60">
        <v>7.2317909724261122</v>
      </c>
    </row>
    <row r="36" spans="1:2" x14ac:dyDescent="0.2">
      <c r="A36" s="54" t="s">
        <v>55</v>
      </c>
      <c r="B36" s="60">
        <v>28.842626120456789</v>
      </c>
    </row>
    <row r="37" spans="1:2" x14ac:dyDescent="0.2">
      <c r="A37" s="61" t="s">
        <v>87</v>
      </c>
      <c r="B37" s="41">
        <v>130.75731083663581</v>
      </c>
    </row>
    <row r="38" spans="1:2" x14ac:dyDescent="0.2">
      <c r="A38" s="54"/>
      <c r="B38" s="65"/>
    </row>
    <row r="39" spans="1:2" x14ac:dyDescent="0.2">
      <c r="A39" s="59" t="s">
        <v>88</v>
      </c>
      <c r="B39" s="41">
        <v>306.09281519502593</v>
      </c>
    </row>
    <row r="40" spans="1:2" x14ac:dyDescent="0.2">
      <c r="A40" s="39" t="s">
        <v>49</v>
      </c>
      <c r="B40" s="48">
        <v>743076.61842000776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rightToLeft="1" workbookViewId="0">
      <selection activeCell="I22" sqref="I22"/>
    </sheetView>
  </sheetViews>
  <sheetFormatPr defaultColWidth="8.625" defaultRowHeight="14.25" x14ac:dyDescent="0.2"/>
  <cols>
    <col min="1" max="1" width="8.25" style="5" customWidth="1"/>
    <col min="2" max="2" width="13.5" style="5" customWidth="1"/>
    <col min="3" max="3" width="8.625" style="18"/>
    <col min="4" max="5" width="8.625" style="5"/>
    <col min="6" max="6" width="17.375" style="5" customWidth="1"/>
    <col min="7" max="7" width="9.375" style="5" customWidth="1"/>
    <col min="8" max="9" width="11.375" style="5" customWidth="1"/>
    <col min="10" max="10" width="9" style="5" bestFit="1" customWidth="1"/>
    <col min="11" max="12" width="12.875" style="5" customWidth="1"/>
    <col min="13" max="13" width="10.75" style="5" customWidth="1"/>
    <col min="14" max="16384" width="8.625" style="5"/>
  </cols>
  <sheetData>
    <row r="1" spans="1:13" x14ac:dyDescent="0.2">
      <c r="H1" s="19"/>
      <c r="I1" s="19"/>
      <c r="J1" s="19"/>
      <c r="K1" s="19"/>
      <c r="L1" s="19"/>
      <c r="M1" s="19"/>
    </row>
    <row r="2" spans="1:13" ht="14.25" customHeight="1" x14ac:dyDescent="0.2">
      <c r="B2" s="4" t="s">
        <v>102</v>
      </c>
      <c r="C2" s="4"/>
      <c r="D2" s="4"/>
      <c r="E2" s="4"/>
      <c r="F2" s="4"/>
      <c r="G2" s="3"/>
      <c r="H2" s="6">
        <v>11310</v>
      </c>
      <c r="I2" s="6">
        <v>11311</v>
      </c>
      <c r="J2" s="6">
        <v>11312</v>
      </c>
      <c r="K2" s="6">
        <v>11335</v>
      </c>
      <c r="L2" s="6">
        <v>11352</v>
      </c>
      <c r="M2" s="6"/>
    </row>
    <row r="3" spans="1:13" ht="63.75" x14ac:dyDescent="0.2">
      <c r="A3" s="6" t="s">
        <v>89</v>
      </c>
      <c r="B3" s="2"/>
      <c r="C3" s="2"/>
      <c r="D3" s="2"/>
      <c r="E3" s="2"/>
      <c r="F3" s="2"/>
      <c r="G3" s="1"/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90</v>
      </c>
    </row>
    <row r="4" spans="1:13" ht="14.25" customHeight="1" x14ac:dyDescent="0.2">
      <c r="A4" s="6"/>
      <c r="B4" s="8" t="s">
        <v>2</v>
      </c>
      <c r="C4" s="20"/>
      <c r="D4" s="20"/>
      <c r="E4" s="20"/>
      <c r="F4" s="20"/>
      <c r="G4" s="9"/>
      <c r="H4" s="9"/>
      <c r="I4" s="9"/>
      <c r="J4" s="9"/>
      <c r="K4" s="9"/>
      <c r="L4" s="9"/>
      <c r="M4" s="9"/>
    </row>
    <row r="5" spans="1:13" x14ac:dyDescent="0.2">
      <c r="A5" s="6" t="s">
        <v>3</v>
      </c>
      <c r="B5" s="8" t="s">
        <v>4</v>
      </c>
      <c r="C5" s="20"/>
      <c r="D5" s="20"/>
      <c r="E5" s="20"/>
      <c r="F5" s="20"/>
      <c r="G5" s="9"/>
      <c r="H5" s="10">
        <v>0.9535159532056906</v>
      </c>
      <c r="I5" s="10">
        <v>6.2790489563164598E-3</v>
      </c>
      <c r="J5" s="10">
        <v>0.11181375783263642</v>
      </c>
      <c r="K5" s="10">
        <v>3.0319929780049534E-2</v>
      </c>
      <c r="L5" s="10">
        <v>0</v>
      </c>
      <c r="M5" s="10">
        <v>1.1019286897746932</v>
      </c>
    </row>
    <row r="6" spans="1:13" x14ac:dyDescent="0.2">
      <c r="A6" s="6" t="s">
        <v>5</v>
      </c>
      <c r="B6" s="8" t="s">
        <v>6</v>
      </c>
      <c r="C6" s="20"/>
      <c r="D6" s="20"/>
      <c r="E6" s="20"/>
      <c r="F6" s="20"/>
      <c r="G6" s="9"/>
      <c r="H6" s="10">
        <v>52.349498387508184</v>
      </c>
      <c r="I6" s="10">
        <v>34.771820070124967</v>
      </c>
      <c r="J6" s="10">
        <v>18.552491252506133</v>
      </c>
      <c r="K6" s="10">
        <v>2.3457704897952194</v>
      </c>
      <c r="L6" s="10">
        <v>0</v>
      </c>
      <c r="M6" s="10">
        <v>108.0195801999345</v>
      </c>
    </row>
    <row r="7" spans="1:13" x14ac:dyDescent="0.2">
      <c r="A7" s="6"/>
      <c r="B7" s="7"/>
      <c r="C7" s="21"/>
      <c r="D7" s="21"/>
      <c r="E7" s="21"/>
      <c r="F7" s="21"/>
      <c r="G7" s="22"/>
      <c r="H7" s="11"/>
      <c r="I7" s="11"/>
      <c r="J7" s="11"/>
      <c r="K7" s="11"/>
      <c r="L7" s="11"/>
      <c r="M7" s="11"/>
    </row>
    <row r="8" spans="1:13" x14ac:dyDescent="0.2">
      <c r="A8" s="6"/>
      <c r="B8" s="8" t="s">
        <v>7</v>
      </c>
      <c r="C8" s="20"/>
      <c r="D8" s="20"/>
      <c r="E8" s="20"/>
      <c r="F8" s="20"/>
      <c r="G8" s="22"/>
      <c r="H8" s="11"/>
      <c r="I8" s="11"/>
      <c r="J8" s="11"/>
      <c r="K8" s="11"/>
      <c r="L8" s="11"/>
      <c r="M8" s="11"/>
    </row>
    <row r="9" spans="1:13" x14ac:dyDescent="0.2">
      <c r="A9" s="6" t="s">
        <v>8</v>
      </c>
      <c r="B9" s="8" t="s">
        <v>9</v>
      </c>
      <c r="C9" s="20"/>
      <c r="D9" s="20"/>
      <c r="E9" s="20"/>
      <c r="F9" s="20"/>
      <c r="G9" s="22"/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x14ac:dyDescent="0.2">
      <c r="A10" s="6" t="s">
        <v>10</v>
      </c>
      <c r="B10" s="8" t="s">
        <v>11</v>
      </c>
      <c r="C10" s="20"/>
      <c r="D10" s="20"/>
      <c r="E10" s="20"/>
      <c r="F10" s="20"/>
      <c r="G10" s="9"/>
      <c r="H10" s="10">
        <v>3.5057744761748437</v>
      </c>
      <c r="I10" s="10">
        <v>3.3460640922129858</v>
      </c>
      <c r="J10" s="10">
        <v>3.8846228926794115</v>
      </c>
      <c r="K10" s="10">
        <v>0.82842971109002517</v>
      </c>
      <c r="L10" s="10">
        <v>0</v>
      </c>
      <c r="M10" s="10">
        <v>11.564891172157267</v>
      </c>
    </row>
    <row r="11" spans="1:13" x14ac:dyDescent="0.2">
      <c r="A11" s="6"/>
      <c r="B11" s="7"/>
      <c r="C11" s="21"/>
      <c r="D11" s="21"/>
      <c r="E11" s="21"/>
      <c r="F11" s="21"/>
      <c r="G11" s="22"/>
      <c r="H11" s="11"/>
      <c r="I11" s="11"/>
      <c r="J11" s="11"/>
      <c r="K11" s="11"/>
      <c r="L11" s="11"/>
      <c r="M11" s="11"/>
    </row>
    <row r="12" spans="1:13" x14ac:dyDescent="0.2">
      <c r="A12" s="6"/>
      <c r="B12" s="8" t="s">
        <v>12</v>
      </c>
      <c r="C12" s="20"/>
      <c r="D12" s="20"/>
      <c r="E12" s="20"/>
      <c r="F12" s="20"/>
      <c r="G12" s="9"/>
      <c r="H12" s="11"/>
      <c r="I12" s="11"/>
      <c r="J12" s="11"/>
      <c r="K12" s="11"/>
      <c r="L12" s="11"/>
      <c r="M12" s="11"/>
    </row>
    <row r="13" spans="1:13" x14ac:dyDescent="0.2">
      <c r="A13" s="6" t="s">
        <v>13</v>
      </c>
      <c r="B13" s="8" t="s">
        <v>14</v>
      </c>
      <c r="C13" s="23"/>
      <c r="D13" s="23"/>
      <c r="E13" s="23"/>
      <c r="F13" s="23"/>
      <c r="G13" s="24"/>
      <c r="H13" s="10">
        <v>4.897603045924936</v>
      </c>
      <c r="I13" s="10">
        <v>0</v>
      </c>
      <c r="J13" s="10">
        <v>0.84647210990859745</v>
      </c>
      <c r="K13" s="10">
        <v>0</v>
      </c>
      <c r="L13" s="10">
        <v>0</v>
      </c>
      <c r="M13" s="10">
        <v>5.7440751558335332</v>
      </c>
    </row>
    <row r="14" spans="1:13" x14ac:dyDescent="0.2">
      <c r="A14" s="6" t="s">
        <v>15</v>
      </c>
      <c r="B14" s="8" t="s">
        <v>16</v>
      </c>
      <c r="C14" s="20"/>
      <c r="D14" s="20"/>
      <c r="E14" s="20"/>
      <c r="F14" s="20"/>
      <c r="G14" s="9"/>
      <c r="H14" s="10">
        <v>0.53959378016268156</v>
      </c>
      <c r="I14" s="10">
        <v>0</v>
      </c>
      <c r="J14" s="10">
        <v>9.2462149045298064E-2</v>
      </c>
      <c r="K14" s="10">
        <v>0</v>
      </c>
      <c r="L14" s="10">
        <v>0</v>
      </c>
      <c r="M14" s="10">
        <v>0.63205592920797959</v>
      </c>
    </row>
    <row r="15" spans="1:13" x14ac:dyDescent="0.2">
      <c r="A15" s="6" t="s">
        <v>17</v>
      </c>
      <c r="B15" s="8" t="s">
        <v>18</v>
      </c>
      <c r="C15" s="20"/>
      <c r="D15" s="20"/>
      <c r="E15" s="20"/>
      <c r="F15" s="20"/>
      <c r="G15" s="9"/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x14ac:dyDescent="0.2">
      <c r="A16" s="6"/>
      <c r="B16" s="7"/>
      <c r="C16" s="21"/>
      <c r="D16" s="21"/>
      <c r="E16" s="21"/>
      <c r="F16" s="21"/>
      <c r="G16" s="22"/>
      <c r="H16" s="11"/>
      <c r="I16" s="11"/>
      <c r="J16" s="11"/>
      <c r="K16" s="11"/>
      <c r="L16" s="11"/>
      <c r="M16" s="11"/>
    </row>
    <row r="17" spans="1:13" x14ac:dyDescent="0.2">
      <c r="A17" s="6"/>
      <c r="B17" s="8" t="s">
        <v>19</v>
      </c>
      <c r="C17" s="20"/>
      <c r="D17" s="20"/>
      <c r="E17" s="20"/>
      <c r="F17" s="20"/>
      <c r="G17" s="9"/>
      <c r="H17" s="11"/>
      <c r="I17" s="11"/>
      <c r="J17" s="11"/>
      <c r="K17" s="11"/>
      <c r="L17" s="11"/>
      <c r="M17" s="11"/>
    </row>
    <row r="18" spans="1:13" x14ac:dyDescent="0.2">
      <c r="A18" s="6" t="s">
        <v>20</v>
      </c>
      <c r="B18" s="8" t="s">
        <v>21</v>
      </c>
      <c r="C18" s="20"/>
      <c r="D18" s="20"/>
      <c r="E18" s="20"/>
      <c r="F18" s="20"/>
      <c r="G18" s="9"/>
      <c r="H18" s="10">
        <v>0.99873342150945554</v>
      </c>
      <c r="I18" s="10">
        <v>0</v>
      </c>
      <c r="J18" s="10">
        <v>0.17045821059216368</v>
      </c>
      <c r="K18" s="10">
        <v>0</v>
      </c>
      <c r="L18" s="10">
        <v>0</v>
      </c>
      <c r="M18" s="10">
        <v>1.1691916321016191</v>
      </c>
    </row>
    <row r="19" spans="1:13" x14ac:dyDescent="0.2">
      <c r="A19" s="6" t="s">
        <v>22</v>
      </c>
      <c r="B19" s="8" t="s">
        <v>23</v>
      </c>
      <c r="C19" s="20"/>
      <c r="D19" s="20"/>
      <c r="E19" s="20"/>
      <c r="F19" s="20"/>
      <c r="G19" s="9"/>
      <c r="H19" s="10">
        <v>39.034094060797109</v>
      </c>
      <c r="I19" s="10">
        <v>0</v>
      </c>
      <c r="J19" s="10">
        <v>4.4441258046954815</v>
      </c>
      <c r="K19" s="10">
        <v>0</v>
      </c>
      <c r="L19" s="10">
        <v>0</v>
      </c>
      <c r="M19" s="10">
        <v>43.478219865492591</v>
      </c>
    </row>
    <row r="20" spans="1:13" x14ac:dyDescent="0.2">
      <c r="A20" s="6" t="s">
        <v>24</v>
      </c>
      <c r="B20" s="8" t="s">
        <v>25</v>
      </c>
      <c r="C20" s="20"/>
      <c r="D20" s="20"/>
      <c r="E20" s="20"/>
      <c r="F20" s="20"/>
      <c r="G20" s="9"/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">
      <c r="A21" s="6" t="s">
        <v>26</v>
      </c>
      <c r="B21" s="8" t="s">
        <v>27</v>
      </c>
      <c r="C21" s="20"/>
      <c r="D21" s="20"/>
      <c r="E21" s="20"/>
      <c r="F21" s="20"/>
      <c r="G21" s="9"/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">
      <c r="A22" s="6" t="s">
        <v>28</v>
      </c>
      <c r="B22" s="8" t="s">
        <v>29</v>
      </c>
      <c r="C22" s="20"/>
      <c r="D22" s="20"/>
      <c r="E22" s="20"/>
      <c r="F22" s="20"/>
      <c r="G22" s="9"/>
      <c r="H22" s="10">
        <v>0</v>
      </c>
      <c r="I22" s="10">
        <v>9.4512890796017057</v>
      </c>
      <c r="J22" s="10">
        <v>0</v>
      </c>
      <c r="K22" s="10">
        <v>0.52266099025009183</v>
      </c>
      <c r="L22" s="10">
        <v>0</v>
      </c>
      <c r="M22" s="10">
        <v>9.9739500698517976</v>
      </c>
    </row>
    <row r="23" spans="1:13" x14ac:dyDescent="0.2">
      <c r="A23" s="6" t="s">
        <v>30</v>
      </c>
      <c r="B23" s="8" t="s">
        <v>31</v>
      </c>
      <c r="C23" s="20"/>
      <c r="D23" s="20"/>
      <c r="E23" s="20"/>
      <c r="F23" s="20"/>
      <c r="G23" s="9"/>
      <c r="H23" s="10">
        <v>28.035080200263426</v>
      </c>
      <c r="I23" s="10">
        <v>51.072700253540702</v>
      </c>
      <c r="J23" s="10">
        <v>23.785594570339327</v>
      </c>
      <c r="K23" s="10">
        <v>17.889985742640512</v>
      </c>
      <c r="L23" s="10">
        <v>0</v>
      </c>
      <c r="M23" s="10">
        <v>120.78336076678397</v>
      </c>
    </row>
    <row r="24" spans="1:13" x14ac:dyDescent="0.2">
      <c r="A24" s="6" t="s">
        <v>32</v>
      </c>
      <c r="B24" s="8" t="s">
        <v>33</v>
      </c>
      <c r="C24" s="20"/>
      <c r="D24" s="20"/>
      <c r="E24" s="20"/>
      <c r="F24" s="20"/>
      <c r="G24" s="9"/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x14ac:dyDescent="0.2">
      <c r="A25" s="6" t="s">
        <v>34</v>
      </c>
      <c r="B25" s="8" t="s">
        <v>35</v>
      </c>
      <c r="C25" s="20"/>
      <c r="D25" s="20"/>
      <c r="E25" s="20"/>
      <c r="F25" s="20"/>
      <c r="G25" s="9"/>
      <c r="H25" s="10">
        <v>82.835194872346378</v>
      </c>
      <c r="I25" s="10">
        <v>19.867327359003543</v>
      </c>
      <c r="J25" s="10">
        <v>27.985570629446023</v>
      </c>
      <c r="K25" s="10">
        <v>0</v>
      </c>
      <c r="L25" s="10">
        <v>0</v>
      </c>
      <c r="M25" s="10">
        <v>130.68809286079593</v>
      </c>
    </row>
    <row r="26" spans="1:13" x14ac:dyDescent="0.2">
      <c r="A26" s="6"/>
      <c r="B26" s="7"/>
      <c r="C26" s="21"/>
      <c r="D26" s="21"/>
      <c r="E26" s="21"/>
      <c r="F26" s="21"/>
      <c r="G26" s="22"/>
      <c r="H26" s="11"/>
      <c r="I26" s="11"/>
      <c r="J26" s="11"/>
      <c r="K26" s="11"/>
      <c r="L26" s="11"/>
      <c r="M26" s="11"/>
    </row>
    <row r="27" spans="1:13" x14ac:dyDescent="0.2">
      <c r="A27" s="6"/>
      <c r="B27" s="8" t="s">
        <v>36</v>
      </c>
      <c r="C27" s="20"/>
      <c r="D27" s="20"/>
      <c r="E27" s="20"/>
      <c r="F27" s="20"/>
      <c r="G27" s="9"/>
      <c r="H27" s="11"/>
      <c r="I27" s="11"/>
      <c r="J27" s="11"/>
      <c r="K27" s="11"/>
      <c r="L27" s="11"/>
      <c r="M27" s="11"/>
    </row>
    <row r="28" spans="1:13" x14ac:dyDescent="0.2">
      <c r="A28" s="6" t="s">
        <v>37</v>
      </c>
      <c r="B28" s="8" t="s">
        <v>38</v>
      </c>
      <c r="C28" s="20"/>
      <c r="D28" s="20"/>
      <c r="E28" s="20"/>
      <c r="F28" s="20"/>
      <c r="G28" s="9"/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x14ac:dyDescent="0.2">
      <c r="A29" s="6" t="s">
        <v>39</v>
      </c>
      <c r="B29" s="8" t="s">
        <v>40</v>
      </c>
      <c r="C29" s="20"/>
      <c r="D29" s="20"/>
      <c r="E29" s="20"/>
      <c r="F29" s="20"/>
      <c r="G29" s="9"/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x14ac:dyDescent="0.2">
      <c r="A30" s="6"/>
      <c r="B30" s="7"/>
      <c r="C30" s="21"/>
      <c r="D30" s="21"/>
      <c r="E30" s="21"/>
      <c r="F30" s="21"/>
      <c r="G30" s="22"/>
      <c r="H30" s="11"/>
      <c r="I30" s="11"/>
      <c r="J30" s="11"/>
      <c r="K30" s="11"/>
      <c r="L30" s="11"/>
      <c r="M30" s="11"/>
    </row>
    <row r="31" spans="1:13" x14ac:dyDescent="0.2">
      <c r="A31" s="6" t="s">
        <v>41</v>
      </c>
      <c r="B31" s="8" t="s">
        <v>42</v>
      </c>
      <c r="C31" s="20"/>
      <c r="D31" s="20"/>
      <c r="E31" s="20"/>
      <c r="F31" s="20"/>
      <c r="G31" s="9"/>
      <c r="H31" s="10">
        <v>213.1490881978927</v>
      </c>
      <c r="I31" s="10">
        <v>118.51547990344021</v>
      </c>
      <c r="J31" s="10">
        <v>79.87361137704508</v>
      </c>
      <c r="K31" s="10">
        <v>21.617166863555898</v>
      </c>
      <c r="L31" s="10">
        <v>0</v>
      </c>
      <c r="M31" s="10">
        <v>433.15534634193386</v>
      </c>
    </row>
    <row r="32" spans="1:13" x14ac:dyDescent="0.2">
      <c r="A32" s="6"/>
      <c r="B32" s="7"/>
      <c r="C32" s="21"/>
      <c r="D32" s="21"/>
      <c r="E32" s="21"/>
      <c r="F32" s="21"/>
      <c r="G32" s="22"/>
      <c r="H32" s="12"/>
      <c r="I32" s="12"/>
      <c r="J32" s="12"/>
      <c r="K32" s="12"/>
      <c r="L32" s="12"/>
      <c r="M32" s="12">
        <v>0</v>
      </c>
    </row>
    <row r="33" spans="1:13" x14ac:dyDescent="0.2">
      <c r="A33" s="6"/>
      <c r="B33" s="8" t="s">
        <v>43</v>
      </c>
      <c r="C33" s="20"/>
      <c r="D33" s="20"/>
      <c r="E33" s="20"/>
      <c r="F33" s="20"/>
      <c r="G33" s="9"/>
      <c r="H33" s="12"/>
      <c r="I33" s="12"/>
      <c r="J33" s="12"/>
      <c r="K33" s="12"/>
      <c r="L33" s="12"/>
      <c r="M33" s="12">
        <v>0</v>
      </c>
    </row>
    <row r="34" spans="1:13" x14ac:dyDescent="0.2">
      <c r="A34" s="6"/>
      <c r="B34" s="25"/>
      <c r="C34" s="26"/>
      <c r="D34" s="26"/>
      <c r="E34" s="26"/>
      <c r="F34" s="26"/>
      <c r="G34" s="27"/>
      <c r="H34" s="12"/>
      <c r="I34" s="12"/>
      <c r="J34" s="12"/>
      <c r="K34" s="12"/>
      <c r="L34" s="12"/>
      <c r="M34" s="12">
        <v>0</v>
      </c>
    </row>
    <row r="35" spans="1:13" ht="35.25" customHeight="1" x14ac:dyDescent="0.2">
      <c r="A35" s="6" t="s">
        <v>44</v>
      </c>
      <c r="B35" s="28" t="s">
        <v>45</v>
      </c>
      <c r="C35" s="29"/>
      <c r="D35" s="29"/>
      <c r="E35" s="29"/>
      <c r="F35" s="29"/>
      <c r="G35" s="30"/>
      <c r="H35" s="13">
        <v>3.078015379876977E-4</v>
      </c>
      <c r="I35" s="13">
        <v>9.1475289977439227E-4</v>
      </c>
      <c r="J35" s="13">
        <v>6.4427083580018531E-4</v>
      </c>
      <c r="K35" s="13">
        <v>6.7409065562394263E-4</v>
      </c>
      <c r="L35" s="13">
        <v>0</v>
      </c>
      <c r="M35" s="13">
        <v>4.1965644271503707E-4</v>
      </c>
    </row>
    <row r="36" spans="1:13" x14ac:dyDescent="0.2">
      <c r="A36" s="6"/>
      <c r="B36" s="7"/>
      <c r="C36" s="21"/>
      <c r="D36" s="21"/>
      <c r="E36" s="21"/>
      <c r="F36" s="21"/>
      <c r="G36" s="22"/>
      <c r="H36" s="14"/>
      <c r="I36" s="14"/>
      <c r="J36" s="14"/>
      <c r="K36" s="14"/>
      <c r="L36" s="14"/>
      <c r="M36" s="14"/>
    </row>
    <row r="37" spans="1:13" x14ac:dyDescent="0.2">
      <c r="A37" s="6" t="s">
        <v>46</v>
      </c>
      <c r="B37" s="8" t="s">
        <v>47</v>
      </c>
      <c r="C37" s="20"/>
      <c r="D37" s="20"/>
      <c r="E37" s="20"/>
      <c r="F37" s="20"/>
      <c r="G37" s="9"/>
      <c r="H37" s="13">
        <v>3.7477226975493708E-4</v>
      </c>
      <c r="I37" s="13">
        <v>1.1139563990282119E-3</v>
      </c>
      <c r="J37" s="13">
        <v>7.905374458419917E-4</v>
      </c>
      <c r="K37" s="13">
        <v>6.9222797602931088E-4</v>
      </c>
      <c r="L37" s="13">
        <v>0</v>
      </c>
      <c r="M37" s="13">
        <v>5.1388963866394249E-4</v>
      </c>
    </row>
    <row r="38" spans="1:13" x14ac:dyDescent="0.2">
      <c r="A38" s="6"/>
      <c r="B38" s="7"/>
      <c r="C38" s="21"/>
      <c r="D38" s="21"/>
      <c r="E38" s="21"/>
      <c r="F38" s="21"/>
      <c r="G38" s="22"/>
      <c r="H38" s="12"/>
      <c r="I38" s="12"/>
      <c r="J38" s="12"/>
      <c r="K38" s="12"/>
      <c r="L38" s="12"/>
      <c r="M38" s="12">
        <v>0</v>
      </c>
    </row>
    <row r="39" spans="1:13" x14ac:dyDescent="0.2">
      <c r="A39" s="6" t="s">
        <v>48</v>
      </c>
      <c r="B39" s="8" t="s">
        <v>49</v>
      </c>
      <c r="C39" s="20"/>
      <c r="D39" s="20"/>
      <c r="E39" s="20"/>
      <c r="F39" s="20"/>
      <c r="G39" s="9"/>
      <c r="H39" s="15">
        <v>506172.60270826973</v>
      </c>
      <c r="I39" s="15">
        <v>87883.095764958009</v>
      </c>
      <c r="J39" s="15">
        <v>88832.550140034029</v>
      </c>
      <c r="K39" s="15">
        <v>27314.793016746004</v>
      </c>
      <c r="L39" s="15">
        <v>32873.576789999999</v>
      </c>
      <c r="M39" s="10">
        <v>743076.61842000776</v>
      </c>
    </row>
  </sheetData>
  <mergeCells count="1">
    <mergeCell ref="B2:G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נספח 1</vt:lpstr>
      <vt:lpstr>נספח 2</vt:lpstr>
      <vt:lpstr>נספח 3</vt:lpstr>
      <vt:lpstr>מסלולים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2022-03-31T10:23:46Z</dcterms:modified>
  <cp:category/>
</cp:coreProperties>
</file>