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etapp\H_account$\דוד דוד\השקעות לא סחירות\דוחות לאוצר קבוצת הפניקס\המרת ענפים - נכס בודד\המרת ענפים לגמל רבעון 3\המרה\"/>
    </mc:Choice>
  </mc:AlternateContent>
  <bookViews>
    <workbookView xWindow="120" yWindow="120" windowWidth="17040" windowHeight="10560" activeTab="0"/>
  </bookViews>
  <sheets>
    <sheet name="סכום נכסי הקרן" sheetId="1" r:id="rId2"/>
    <sheet name="מזומנים" sheetId="2" r:id="rId3"/>
    <sheet name="תעודות התחייבות ממשלתיות" sheetId="3" r:id="rId4"/>
    <sheet name="תעודות חוב מסחריות" sheetId="4" r:id="rId5"/>
    <sheet name="אג&quot;ח קונצרני" sheetId="5" r:id="rId6"/>
    <sheet name="מניות" sheetId="6" r:id="rId7"/>
    <sheet name="קרנות סל" sheetId="7" r:id="rId8"/>
    <sheet name="קרנות נאמנות" sheetId="8" r:id="rId9"/>
    <sheet name="כתבי אופציה" sheetId="9" r:id="rId10"/>
    <sheet name="אופציות" sheetId="10" r:id="rId11"/>
    <sheet name="חוזים עתידיים" sheetId="11" r:id="rId12"/>
    <sheet name="מוצרים מובנים" sheetId="12" r:id="rId13"/>
    <sheet name="לא סחיר- תעודות התחייבות ממשלתי" sheetId="13" r:id="rId14"/>
    <sheet name="לא סחיר - תעודות חוב מסחריות" sheetId="14" r:id="rId15"/>
    <sheet name="לא סחיר - אג&quot;ח קונצרני" sheetId="15" r:id="rId16"/>
    <sheet name="לא סחיר - מניות" sheetId="16" r:id="rId17"/>
    <sheet name="לא סחיר - קרנות השקעה" sheetId="17" r:id="rId18"/>
    <sheet name="לא סחיר - כתבי אופציה" sheetId="18" r:id="rId19"/>
    <sheet name="לא סחיר - אופציות" sheetId="19" r:id="rId20"/>
    <sheet name="לא סחיר - חוזים עתידיים" sheetId="20" r:id="rId21"/>
    <sheet name="לא סחיר - מוצרים מובנים" sheetId="21" r:id="rId22"/>
    <sheet name="הלוואות" sheetId="22" r:id="rId23"/>
    <sheet name="פקדונות מעל 3 חודשים" sheetId="23" r:id="rId24"/>
    <sheet name="זכויות מקרקעין" sheetId="24" r:id="rId25"/>
    <sheet name="השקעה בחברות מוחזקות" sheetId="25" r:id="rId26"/>
    <sheet name="השקעות אחרות" sheetId="26" r:id="rId27"/>
    <sheet name="יתרת התחייבות להשקעה" sheetId="27" r:id="rId28"/>
    <sheet name="עלות מתואמת אג&quot;ח קונצרני סחיר" sheetId="28" r:id="rId29"/>
    <sheet name="עלות מתואמת אג&quot;ח קונצרני ל.סחיר" sheetId="29" r:id="rId30"/>
    <sheet name="עלות מתואמת מסגרות אשראי ללווים" sheetId="30" r:id="rId31"/>
  </sheets>
  <definedNames/>
  <calcPr fullCalcOnLoad="1"/>
</workbook>
</file>

<file path=xl/calcChain.xml><?xml version="1.0" encoding="utf-8"?>
<calcChain xmlns="http://schemas.openxmlformats.org/spreadsheetml/2006/main">
  <c r="R267" i="22" l="1"/>
</calcChain>
</file>

<file path=xl/sharedStrings.xml><?xml version="1.0" encoding="utf-8"?>
<sst xmlns="http://schemas.openxmlformats.org/spreadsheetml/2006/main" count="13935" uniqueCount="3153">
  <si>
    <t>תאריך הדיווח:</t>
  </si>
  <si>
    <t>30/09/2020</t>
  </si>
  <si>
    <t>החברה המדווחת:</t>
  </si>
  <si>
    <t>הפניקס אקסלנס פנסיה וגמל בע"מ</t>
  </si>
  <si>
    <t>שם מסלול/קרן/קופה:</t>
  </si>
  <si>
    <t>אקסלנס לכל ילד ס.בינוני (631)</t>
  </si>
  <si>
    <t>מספר מסלול/קרן/קופה:</t>
  </si>
  <si>
    <t>11312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</si>
  <si>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</si>
  <si>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</si>
  <si>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</si>
  <si>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</si>
  <si>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</si>
  <si>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</si>
  <si>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</si>
  <si>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</si>
  <si>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</si>
  <si>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</si>
  <si>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</si>
  <si>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קרנות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</si>
  <si>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</si>
  <si>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</si>
  <si>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</si>
  <si>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</si>
  <si>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</si>
  <si>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</si>
  <si>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</si>
  <si>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</si>
  <si>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</si>
  <si>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</si>
  <si>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</si>
  <si>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</si>
  <si>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</si>
  <si>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</si>
  <si>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</si>
  <si>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</si>
  <si>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</si>
  <si>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>א. אג"ח קונצרני סחיר</t>
  </si>
  <si>
    <t>ב. אג"ח קונצרני ל"ס</t>
  </si>
  <si>
    <t>ג. מסגרות אשראי מנוצלות ללווים</t>
  </si>
  <si>
    <t>סה"כ סכום נכסי הקופה</t>
  </si>
  <si>
    <t>ט. יתרות התחייבות להשקעה</t>
  </si>
  <si>
    <t>מטבע</t>
  </si>
  <si>
    <t>שער</t>
  </si>
  <si>
    <t>דולר אמריקאי</t>
  </si>
  <si>
    <t>יין יפני</t>
  </si>
  <si>
    <t>לירה שטרלינג</t>
  </si>
  <si>
    <t>פרנק שווצרי</t>
  </si>
  <si>
    <t>דולר קנדי</t>
  </si>
  <si>
    <t>אירו</t>
  </si>
  <si>
    <t>כתר שבדי</t>
  </si>
  <si>
    <t>דינר ידרני</t>
  </si>
  <si>
    <t>כתר דני</t>
  </si>
  <si>
    <t>ראנד דרום אפריקאי</t>
  </si>
  <si>
    <t>דולר אוסטרלי</t>
  </si>
  <si>
    <t>קורונה סלוברית</t>
  </si>
  <si>
    <t>לירה קפריסאית</t>
  </si>
  <si>
    <t>כתר נורבגי</t>
  </si>
  <si>
    <t>פזו צילי</t>
  </si>
  <si>
    <t>קונה קרואטי</t>
  </si>
  <si>
    <t>מקסיקו פזו</t>
  </si>
  <si>
    <t>לירה אירלנד</t>
  </si>
  <si>
    <t>רובל רוסי</t>
  </si>
  <si>
    <t>ריאל ברזילאי</t>
  </si>
  <si>
    <t>קורונה איסלנד</t>
  </si>
  <si>
    <t>רופיה הודית</t>
  </si>
  <si>
    <t>בט תאילנד</t>
  </si>
  <si>
    <t>דולר טאיוואן</t>
  </si>
  <si>
    <t>בוליבר ונצואלה</t>
  </si>
  <si>
    <t>דולר ניו-זילנד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</si>
  <si>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</si>
  <si>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</si>
  <si>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</si>
  <si>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</si>
  <si>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</si>
  <si>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</si>
  <si>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</si>
  <si>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פזו ארגנטינאי</t>
  </si>
  <si>
    <t>ואן קוריאני</t>
  </si>
  <si>
    <t>יואן סיני CNH</t>
  </si>
  <si>
    <t>מלזיה ריגיט</t>
  </si>
  <si>
    <t>לו רומני</t>
  </si>
  <si>
    <t>לירה לבנונית</t>
  </si>
  <si>
    <t>לירה מצרית</t>
  </si>
  <si>
    <t>רופי אינדונזי</t>
  </si>
  <si>
    <t>לב בולגרי</t>
  </si>
  <si>
    <t>גריבניה אוקראיני</t>
  </si>
  <si>
    <t>הופק בתוכנת פריים זהב, מהדורה 5.20.125,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</si>
  <si>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</si>
  <si>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</si>
  <si>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</si>
  <si>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</si>
  <si>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</si>
  <si>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</si>
  <si>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</si>
  <si>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</si>
  <si>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</si>
  <si>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</si>
  <si>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ההשקעה</t>
  </si>
  <si>
    <t>שעור מנכסי השקעה</t>
  </si>
  <si>
    <t>אחוזים</t>
  </si>
  <si>
    <t>אלפי ₪</t>
  </si>
  <si>
    <t>סה"כ מזומנים ושווי מזומנים</t>
  </si>
  <si>
    <t>סה"כ בישראל:</t>
  </si>
  <si>
    <t>יתרות מזומנים ועו"ש בש"ח</t>
  </si>
  <si>
    <t>מזומן (מזרחי)</t>
  </si>
  <si>
    <t>ilAAA</t>
  </si>
  <si>
    <t>S&amp;P מעלות</t>
  </si>
  <si>
    <t>שקל חדש</t>
  </si>
  <si>
    <t>יתרות מזומנים ועו"ש נקובים במט"ח</t>
  </si>
  <si>
    <t>לאומי -ביטחונות CSA דולר (לאומי)</t>
  </si>
  <si>
    <t>פועלים -ביטחונות CSA דולר (הפועלים)</t>
  </si>
  <si>
    <t>JPMORGAN-ביטחונות CSA מטבע 19 (JP MORGAN)</t>
  </si>
  <si>
    <t>ilA-</t>
  </si>
  <si>
    <t>GS-ביטחונות CSA (JP MORGAN)</t>
  </si>
  <si>
    <t>ilBBB+</t>
  </si>
  <si>
    <t>סיטיבנק  אגח חול -ביטחונות CSA (JP MORGAN)</t>
  </si>
  <si>
    <t>אירו (מזרחי)</t>
  </si>
  <si>
    <t>דולר אוסטרלי (מזרחי)</t>
  </si>
  <si>
    <t>דולר אמריקאי (מזרחי)</t>
  </si>
  <si>
    <t>דולר הונג קונג (מזרחי)</t>
  </si>
  <si>
    <t>דולר קנדי (מזרחי)</t>
  </si>
  <si>
    <t>זלוטי פולני (מזרחי)</t>
  </si>
  <si>
    <t>יין יפני (מזרחי)</t>
  </si>
  <si>
    <t>כתר דני (מזרחי)</t>
  </si>
  <si>
    <t>כתר נורבגי (מזרחי)</t>
  </si>
  <si>
    <t>כתר שבדי (מזרחי)</t>
  </si>
  <si>
    <t>לירה שטרלינג (מזרחי)</t>
  </si>
  <si>
    <t>מזומן דולר אמריקאי (מזרחי)</t>
  </si>
  <si>
    <t>מזומן לירה שטרלינג (מזרחי)</t>
  </si>
  <si>
    <t>מקסיקו פזו (מזרחי)</t>
  </si>
  <si>
    <t>פרנק שווצרי (מזרחי)</t>
  </si>
  <si>
    <t>רובל רוסי (מזרחי)</t>
  </si>
  <si>
    <t>פח"ק/פר"י</t>
  </si>
  <si>
    <t>פח"ק (מזרחי)</t>
  </si>
  <si>
    <t>פק"מ לתקופה של עד שלושה חודשים</t>
  </si>
  <si>
    <t>פיקדון דיסקונט 0.35 %שקלי 7.5.2021</t>
  </si>
  <si>
    <t>פיקדון דיסקונט 0.42 %שקלי 5.3.2021</t>
  </si>
  <si>
    <t>פיקדון דיסקונט 4.8.2021</t>
  </si>
  <si>
    <t>פיקדון מזרחי 0.3% שקלי 17.11.20</t>
  </si>
  <si>
    <t>פיקדון מזרחי 0.35 % שקלי 28.7.2021</t>
  </si>
  <si>
    <t>פיקדון מזרחי 0.48 % פריים 20.02.21שקלי</t>
  </si>
  <si>
    <t>פיקדון-מזרחי עסקים קטנים</t>
  </si>
  <si>
    <t>פקדון לאומי 0.4 % 1.7.2021</t>
  </si>
  <si>
    <t>פקדון לאומי 0.4 % 27.5.2021</t>
  </si>
  <si>
    <t>פקדון לאומי 0.45% 20.5.2021</t>
  </si>
  <si>
    <t>פקדון מזרחי  0.4 %   25.11.2020</t>
  </si>
  <si>
    <t>Aaa.il</t>
  </si>
  <si>
    <t>מידרוג</t>
  </si>
  <si>
    <t>פקדון מזרחי לא צמוד 0.55% 27.1.2021</t>
  </si>
  <si>
    <t>פקדון פועלים לא צמוד 0.34 % 21.5.2021</t>
  </si>
  <si>
    <t>פקדון פועלים לא צמוד 0.4307% 20.01.2021</t>
  </si>
  <si>
    <t>פקדון פועלים לא צמוד 0.4307% 24.01.2021</t>
  </si>
  <si>
    <t>פקדון פועלים לא צמוד 12.8.2021</t>
  </si>
  <si>
    <t>פקדון פועלים לא צמוד 16.7.2021</t>
  </si>
  <si>
    <t>פקדון פועלים לא צמוד 17.9.2021</t>
  </si>
  <si>
    <t>פקדון פועלים לא צמוד 19.8.2021</t>
  </si>
  <si>
    <t>פקדון פועלים לא צמוד 22.7.2021</t>
  </si>
  <si>
    <t>פקדון פועלים לא צמוד 23.6.2021</t>
  </si>
  <si>
    <t>פקדון פועלים לא צמוד 26.8.2021</t>
  </si>
  <si>
    <t>פקדון פועלים לא צמוד 29.9.2021</t>
  </si>
  <si>
    <t>פקדון פועלים לא צמוד 7.6.2021</t>
  </si>
  <si>
    <t>פקדון פועלים לא צמוד 7.9.2021</t>
  </si>
  <si>
    <t>פקדון פועלים לא צמוד 8.7.2021</t>
  </si>
  <si>
    <t>פקדון ירושלים צמוד +0.41 עד 30.4.2021</t>
  </si>
  <si>
    <t>ilAA-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</si>
  <si>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</si>
  <si>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</si>
  <si>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</si>
  <si>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KRW HSBC</t>
  </si>
  <si>
    <t>נע ביטחונות CSA במטבע 19</t>
  </si>
  <si>
    <t>NR</t>
  </si>
  <si>
    <t>סה"כ בחו"ל: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</si>
  <si>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</si>
  <si>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</si>
  <si>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</si>
  <si>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</si>
  <si>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</si>
  <si>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</si>
  <si>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</si>
  <si>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פידיון/ריבית לקבל</t>
  </si>
  <si>
    <t>שעור מערך נקוב מונפק</t>
  </si>
  <si>
    <t>שעור מנכסי אפיק ההשקעה</t>
  </si>
  <si>
    <t>שעור מסך נכסי השקעה</t>
  </si>
  <si>
    <t>תאריך</t>
  </si>
  <si>
    <t>שנים</t>
  </si>
  <si>
    <t>יחידות</t>
  </si>
  <si>
    <t>אגורות</t>
  </si>
  <si>
    <t>סה"כ תעודות התחייבות ממשלתיות</t>
  </si>
  <si>
    <t>סה"כ צמודות מדד</t>
  </si>
  <si>
    <t>גליל</t>
  </si>
  <si>
    <t>גליל 5904</t>
  </si>
  <si>
    <t>TASE</t>
  </si>
  <si>
    <t>RF</t>
  </si>
  <si>
    <t>ממשל צמודה 0529</t>
  </si>
  <si>
    <t>ממשל צמודה 0545</t>
  </si>
  <si>
    <t>ממשל צמודה 1025</t>
  </si>
  <si>
    <t>ממשלתי צמוד 0527</t>
  </si>
  <si>
    <t>ממשלתי צמוד 0922</t>
  </si>
  <si>
    <t>ממשלתי צמוד 0923</t>
  </si>
  <si>
    <t>סה"כ לא צמודות</t>
  </si>
  <si>
    <t>מלווה קצר מועד (מק"מ)</t>
  </si>
  <si>
    <t>מ.ק.מ.      911</t>
  </si>
  <si>
    <t>מק"מ 1020</t>
  </si>
  <si>
    <t>מק"מ 111</t>
  </si>
  <si>
    <t>מק"מ 1110</t>
  </si>
  <si>
    <t>מק"מ 211</t>
  </si>
  <si>
    <t>מק"מ 511</t>
  </si>
  <si>
    <t>שחר</t>
  </si>
  <si>
    <t>ממשל שקלי 1123</t>
  </si>
  <si>
    <t>ממשל שקלי 330</t>
  </si>
  <si>
    <t>ממשל שקלית 0142</t>
  </si>
  <si>
    <t>ממשל שקלית 0323</t>
  </si>
  <si>
    <t>ממשל שקלית 0327</t>
  </si>
  <si>
    <t>ממשל שקלית 0421</t>
  </si>
  <si>
    <t>ממשל שקלית 0425</t>
  </si>
  <si>
    <t>ממשל שקלית 0537</t>
  </si>
  <si>
    <t>ממשל שקלית 0722</t>
  </si>
  <si>
    <t>ממשל שקלית 0928</t>
  </si>
  <si>
    <t>ממשל שקלית 1122</t>
  </si>
  <si>
    <t>ממשלתי שקלי 0324</t>
  </si>
  <si>
    <t>ממשלתי שקלי 0347</t>
  </si>
  <si>
    <t>ממשלתי שקלי 0825</t>
  </si>
  <si>
    <t>ממשלתי שקלי 1026</t>
  </si>
  <si>
    <t>גילון</t>
  </si>
  <si>
    <t>ממשל משתנה 1130</t>
  </si>
  <si>
    <t>סה"כ צמודות לדולר</t>
  </si>
  <si>
    <t>סה"כ אג"ח של ממשלת ישראל שהונפקו בחו"ל</t>
  </si>
  <si>
    <t>ISRA L 4.125 1/17/48</t>
  </si>
  <si>
    <t>US46513YJJ82</t>
  </si>
  <si>
    <t>FWB</t>
  </si>
  <si>
    <t>A1</t>
  </si>
  <si>
    <t>Moodys</t>
  </si>
  <si>
    <t>ISRAE 4.5 01/43</t>
  </si>
  <si>
    <t>US4651387N91</t>
  </si>
  <si>
    <t>אחר</t>
  </si>
  <si>
    <t>ISRAEL 2.75 07/</t>
  </si>
  <si>
    <t>US46513JB346</t>
  </si>
  <si>
    <t>סה"כ אג"ח שהנפיקו ממשלות זרות בחו"ל</t>
  </si>
  <si>
    <t>EIB 0 08/27/2021</t>
  </si>
  <si>
    <t>XS1097534751</t>
  </si>
  <si>
    <t>Aaa</t>
  </si>
  <si>
    <t>EIB 7.625 01/12/22</t>
  </si>
  <si>
    <t>XS1747661772</t>
  </si>
  <si>
    <t>IFC 6.3 11/25/2024</t>
  </si>
  <si>
    <t>US45950VEM46</t>
  </si>
  <si>
    <t>LSE</t>
  </si>
  <si>
    <t>MBONO 5 3/4 03/05/26</t>
  </si>
  <si>
    <t>MX0MGO0000Y4</t>
  </si>
  <si>
    <t>A3</t>
  </si>
  <si>
    <t>MBONO 8 1/2 11/18/2038</t>
  </si>
  <si>
    <t>MX0MGO0000J5</t>
  </si>
  <si>
    <t>BRAZIL 10 1/4 01/10/28</t>
  </si>
  <si>
    <t>US105756BN96</t>
  </si>
  <si>
    <t>BBB-</t>
  </si>
  <si>
    <t>S&amp;P</t>
  </si>
  <si>
    <t>RFLB 7% 08/16/2023</t>
  </si>
  <si>
    <t>RU000A0JU4L3</t>
  </si>
  <si>
    <t>Baa3</t>
  </si>
  <si>
    <t>RFLB 8.15 02/03/2027</t>
  </si>
  <si>
    <t>RU000A0JS3W6</t>
  </si>
  <si>
    <t>FED R 10.2 01/2</t>
  </si>
  <si>
    <t>BB-</t>
  </si>
  <si>
    <t>2. תעודות חוב מסחריות</t>
  </si>
  <si>
    <t>ספק מידע</t>
  </si>
  <si>
    <t>ענף מסחר</t>
  </si>
  <si>
    <t>סה"כ תעודות חוב מסחריות</t>
  </si>
  <si>
    <t>סה"כ צמודות</t>
  </si>
  <si>
    <t>סה"כ צמודות למט"ח</t>
  </si>
  <si>
    <t>סה"כ בחו"ל</t>
  </si>
  <si>
    <t>סה"כ חברות ישראליות בחו"ל</t>
  </si>
  <si>
    <t>סה"כ חברות זרות בחו"ל</t>
  </si>
  <si>
    <t>3. אג"ח קונצרני</t>
  </si>
  <si>
    <t>סה"כ אגרות חוב קונצרניות</t>
  </si>
  <si>
    <t>בינל הנפק אגח י</t>
  </si>
  <si>
    <t>בנקים</t>
  </si>
  <si>
    <t>בינל הנפק אגח יא</t>
  </si>
  <si>
    <t>בינלאומי הנפקות אג9</t>
  </si>
  <si>
    <t>דקסיה הנפקות ז'</t>
  </si>
  <si>
    <t>דקסיה ישראל אג2</t>
  </si>
  <si>
    <t>דקסיה ישראל הנפקות י'</t>
  </si>
  <si>
    <t>לאומי אגח 181</t>
  </si>
  <si>
    <t>מז טפ הנפק   43</t>
  </si>
  <si>
    <t>מז טפ הנפק   44</t>
  </si>
  <si>
    <t>מז טפ הנפק   52</t>
  </si>
  <si>
    <t>מז טפ הנפק 49</t>
  </si>
  <si>
    <t>מז טפ הנפק 51</t>
  </si>
  <si>
    <t>מזרחי הנפקות אג42</t>
  </si>
  <si>
    <t>מזרחי הנפקות אג45</t>
  </si>
  <si>
    <t>מזרחי הנפקות אג46</t>
  </si>
  <si>
    <t>מקורות אג"ח 11</t>
  </si>
  <si>
    <t>שירותים</t>
  </si>
  <si>
    <t>מקורות אגח 10</t>
  </si>
  <si>
    <t>פועלים הנ אגח35</t>
  </si>
  <si>
    <t>פועלים הנפ אג32</t>
  </si>
  <si>
    <t>פועלים הנפ אגח 34</t>
  </si>
  <si>
    <t>פועלים הנפ אגח36</t>
  </si>
  <si>
    <t>בינל הנפ אג4</t>
  </si>
  <si>
    <t>ilAA+</t>
  </si>
  <si>
    <t>בינל הנפ התח כ</t>
  </si>
  <si>
    <t>דיסקונט מנפיקים הת4</t>
  </si>
  <si>
    <t>דסקט.ק10 כת. הת. נד</t>
  </si>
  <si>
    <t>דקסיה ישראל הנפקות יד</t>
  </si>
  <si>
    <t>וילאר אג6</t>
  </si>
  <si>
    <t>נדל"ן מניב בישראל</t>
  </si>
  <si>
    <t>לאומי התח נד יד</t>
  </si>
  <si>
    <t>נמלי ישראל אגח ב</t>
  </si>
  <si>
    <t>Aa1.il</t>
  </si>
  <si>
    <t>נתיבי גז אג4</t>
  </si>
  <si>
    <t>עזריאלי אג"ח ב'</t>
  </si>
  <si>
    <t>עזריאלי אג"ח ד'</t>
  </si>
  <si>
    <t>עזריאלי אגח ה</t>
  </si>
  <si>
    <t>עזריאלי אגח ו</t>
  </si>
  <si>
    <t>פועלים הנ הת טו</t>
  </si>
  <si>
    <t>פועלים הנפ הת10</t>
  </si>
  <si>
    <t>פועלים הנפ יד</t>
  </si>
  <si>
    <t>אמות אג"ח ב'</t>
  </si>
  <si>
    <t>ilAA</t>
  </si>
  <si>
    <t>אמות אג"ח ג</t>
  </si>
  <si>
    <t>אמות אג4</t>
  </si>
  <si>
    <t>אמות אגח ו</t>
  </si>
  <si>
    <t>ארפורט אג5</t>
  </si>
  <si>
    <t>ביג      אגח טז</t>
  </si>
  <si>
    <t>ביג      אגח יז</t>
  </si>
  <si>
    <t>ביג אג"ח י"ג</t>
  </si>
  <si>
    <t>ביג אגח יא</t>
  </si>
  <si>
    <t>ביג אגח יד</t>
  </si>
  <si>
    <t>גב ים אגח ט</t>
  </si>
  <si>
    <t>גב ים ו</t>
  </si>
  <si>
    <t>הראל הנפקות אג1</t>
  </si>
  <si>
    <t>ביטוח</t>
  </si>
  <si>
    <t>חשמל אג27</t>
  </si>
  <si>
    <t>אנרגיה</t>
  </si>
  <si>
    <t>Aa2.il</t>
  </si>
  <si>
    <t>חשמל אג29</t>
  </si>
  <si>
    <t>חשמל אגח 31</t>
  </si>
  <si>
    <t>ישרס אג"ח ט"ו</t>
  </si>
  <si>
    <t>ישרס אגח יח</t>
  </si>
  <si>
    <t>כללביט אג1</t>
  </si>
  <si>
    <t>לאומי התח נד 401</t>
  </si>
  <si>
    <t>לאומי התח נד 403</t>
  </si>
  <si>
    <t>לאומי התח נדח 404</t>
  </si>
  <si>
    <t>לאומי שהנד 200</t>
  </si>
  <si>
    <t>מבני תעש אגח כג</t>
  </si>
  <si>
    <t>מבני תעשיה יט'</t>
  </si>
  <si>
    <t>מליסרון  אגח16</t>
  </si>
  <si>
    <t>מליסרון אג"ח ח</t>
  </si>
  <si>
    <t>מליסרון אג"ח יד'</t>
  </si>
  <si>
    <t>מליסרון אג18</t>
  </si>
  <si>
    <t>מליסרון אגח יד-הפחתה</t>
  </si>
  <si>
    <t>פועלים שה נד1 רובד2</t>
  </si>
  <si>
    <t>ריט 1     אגח ה (*) (*)</t>
  </si>
  <si>
    <t>ריט אג4 (*) (*)</t>
  </si>
  <si>
    <t>ריט1 אג6 (*) (*)</t>
  </si>
  <si>
    <t>שופרסל ד'</t>
  </si>
  <si>
    <t>מסחר</t>
  </si>
  <si>
    <t>שופרסל ו'</t>
  </si>
  <si>
    <t>אגוד הנפ אגח י</t>
  </si>
  <si>
    <t>Aa3.il</t>
  </si>
  <si>
    <t>אגוד הנפקות אג"ח ט</t>
  </si>
  <si>
    <t>אגוד הנפקות אג"ח יא'</t>
  </si>
  <si>
    <t>אגוד הנפקות אג"ח יג'</t>
  </si>
  <si>
    <t>אדמה אג 2</t>
  </si>
  <si>
    <t>כימיה, גומי ופלסטיק</t>
  </si>
  <si>
    <t>אדמה אג 2 חסום</t>
  </si>
  <si>
    <t>6/05/2020</t>
  </si>
  <si>
    <t>אלוני חץ אג"ח ח'</t>
  </si>
  <si>
    <t>בזק אג10</t>
  </si>
  <si>
    <t>תקשורת ומדיה</t>
  </si>
  <si>
    <t>בזק אגח 12</t>
  </si>
  <si>
    <t>בזק אגח6</t>
  </si>
  <si>
    <t>ביג      אגח יב</t>
  </si>
  <si>
    <t>ביג אג9</t>
  </si>
  <si>
    <t>ביג אגח ז'</t>
  </si>
  <si>
    <t>ביג אגח ח - הפחתה</t>
  </si>
  <si>
    <t>בנייה</t>
  </si>
  <si>
    <t>ביג אגח ח'</t>
  </si>
  <si>
    <t>ביג אגח טו</t>
  </si>
  <si>
    <t>ביג.ק5</t>
  </si>
  <si>
    <t>בינל הנפק התח כד</t>
  </si>
  <si>
    <t>בינל הנפק התח כה</t>
  </si>
  <si>
    <t>בינלאומי הנ הת23</t>
  </si>
  <si>
    <t>בראק אן וי ב'</t>
  </si>
  <si>
    <t>נדל"ן מניב בחו"ל</t>
  </si>
  <si>
    <t>בראק אן וי ג'</t>
  </si>
  <si>
    <t>גזית גלוב אג11</t>
  </si>
  <si>
    <t>גזית גלוב אג4</t>
  </si>
  <si>
    <t>גזית גלוב אגח י"ב</t>
  </si>
  <si>
    <t>גזית גלוב יג</t>
  </si>
  <si>
    <t>גזית גלוב יד</t>
  </si>
  <si>
    <t>דיסקונט מנ נד ו</t>
  </si>
  <si>
    <t>הראל הנפקות אג5</t>
  </si>
  <si>
    <t>הראל הנפקות אג6</t>
  </si>
  <si>
    <t>הראל הנפקות אג7</t>
  </si>
  <si>
    <t>הראל הנפקות אג8</t>
  </si>
  <si>
    <t>ירושלים הנ אגח טו</t>
  </si>
  <si>
    <t>ירושלים הנ אגח יג</t>
  </si>
  <si>
    <t>ירושלים הנפקות אג ט'</t>
  </si>
  <si>
    <t>ישרס אג"ח י"ג</t>
  </si>
  <si>
    <t>ישרס אג16</t>
  </si>
  <si>
    <t>כללביט אג7</t>
  </si>
  <si>
    <t>כללביט אגח ט</t>
  </si>
  <si>
    <t>מבני תעש אגח כא</t>
  </si>
  <si>
    <t>מבני תעש אגח כד</t>
  </si>
  <si>
    <t>מבני תעשיה אג17</t>
  </si>
  <si>
    <t>מגה אור אג8</t>
  </si>
  <si>
    <t>מז טפ הנפק הת47</t>
  </si>
  <si>
    <t>מז טפ הנפק הת48</t>
  </si>
  <si>
    <t>מז טפ הנפק הת50</t>
  </si>
  <si>
    <t>מזרחי טפ שה1</t>
  </si>
  <si>
    <t>מליסרון  אגח יג</t>
  </si>
  <si>
    <t>מליסרון אג"ח יא'</t>
  </si>
  <si>
    <t>מליסרון אג17</t>
  </si>
  <si>
    <t>מליסרון אג6</t>
  </si>
  <si>
    <t>מנורה א</t>
  </si>
  <si>
    <t>סלע נדלן  אגח ד</t>
  </si>
  <si>
    <t>סלע נדלן אג3</t>
  </si>
  <si>
    <t>סלע נדלן אגח ב</t>
  </si>
  <si>
    <t>פועלים הנ הת יט</t>
  </si>
  <si>
    <t>פועלים הנ הת כ' קוקו</t>
  </si>
  <si>
    <t>פועלים הנ הת כא' קוקו</t>
  </si>
  <si>
    <t>פועלים הנ הת18</t>
  </si>
  <si>
    <t>פועלים התח נד ה</t>
  </si>
  <si>
    <t>פז נפט אג6</t>
  </si>
  <si>
    <t>פז נפט אגח ז</t>
  </si>
  <si>
    <t>רבוע נדלן אג7</t>
  </si>
  <si>
    <t>רבוע נדלן אגח ז-הפחתה</t>
  </si>
  <si>
    <t>רבוע נדלן אגח ח</t>
  </si>
  <si>
    <t>שלמה החזקות אג16</t>
  </si>
  <si>
    <t>שלמה החזקות אג18</t>
  </si>
  <si>
    <t>אגוד הנפקות הת י"ט</t>
  </si>
  <si>
    <t>A1.il</t>
  </si>
  <si>
    <t>אלקטרה  4.7  אגח ג</t>
  </si>
  <si>
    <t>השקעה ואחזקות</t>
  </si>
  <si>
    <t>אשטרום נכ אג 11</t>
  </si>
  <si>
    <t>ilA+</t>
  </si>
  <si>
    <t>אשטרום נכ אגח12</t>
  </si>
  <si>
    <t>גירון אג7</t>
  </si>
  <si>
    <t>גירון אגח6</t>
  </si>
  <si>
    <t>יוניברסל  אגח א</t>
  </si>
  <si>
    <t>יוניברסל אג3</t>
  </si>
  <si>
    <t>לוינשט נכ אג ב-הפחתה</t>
  </si>
  <si>
    <t>רבוע נדלן אג ה</t>
  </si>
  <si>
    <t>רבוע נדלן אג6</t>
  </si>
  <si>
    <t>רבוע נדלן אגח ח-הפחתה</t>
  </si>
  <si>
    <t>אזורים 9</t>
  </si>
  <si>
    <t>A2.il</t>
  </si>
  <si>
    <t>אלבר אג16</t>
  </si>
  <si>
    <t>ilA</t>
  </si>
  <si>
    <t>אלבר אגח יז</t>
  </si>
  <si>
    <t>אלדן תחבו אגח ה</t>
  </si>
  <si>
    <t>אלדן תחבורה אג4</t>
  </si>
  <si>
    <t>אלרוב נדלן אג4</t>
  </si>
  <si>
    <t>אלרוב נדלן אגח ג'</t>
  </si>
  <si>
    <t>אלרוב נדלן אגחה</t>
  </si>
  <si>
    <t>אפריקה ישראל נכסים ז</t>
  </si>
  <si>
    <t>אפריקה נכס אגח ח'</t>
  </si>
  <si>
    <t>אפריקה נכסים אגח ו'</t>
  </si>
  <si>
    <t>אשדר אג3</t>
  </si>
  <si>
    <t>אשטרום נכסים אג10</t>
  </si>
  <si>
    <t>אשטרום נכסים אג7</t>
  </si>
  <si>
    <t>אשנכ.ק8</t>
  </si>
  <si>
    <t>דיסקונט שטר הון</t>
  </si>
  <si>
    <t>הכשרת הישוב אג21</t>
  </si>
  <si>
    <t>הכשרת הישוב אג21 חסום 3.20</t>
  </si>
  <si>
    <t>חברה לישראל 7</t>
  </si>
  <si>
    <t>ירושלים הנפקות נד 10</t>
  </si>
  <si>
    <t>מגה אור אג7</t>
  </si>
  <si>
    <t>מגה אור אגח ו</t>
  </si>
  <si>
    <t>מגה אור ד</t>
  </si>
  <si>
    <t>מגה אור ז - הפחתה</t>
  </si>
  <si>
    <t>מימוןישיראגחב-הפחתה</t>
  </si>
  <si>
    <t>שירותים פיננסיים</t>
  </si>
  <si>
    <t>מנרב אגח ב</t>
  </si>
  <si>
    <t>נכסים ובנין אג6</t>
  </si>
  <si>
    <t>נכסים ובנין אג8</t>
  </si>
  <si>
    <t>סלקום אג8</t>
  </si>
  <si>
    <t>סלקום אגח י</t>
  </si>
  <si>
    <t>שיכון ובינוי אג5</t>
  </si>
  <si>
    <t>שיכון ובינוי אג6</t>
  </si>
  <si>
    <t>שיכון ובינוי אג8</t>
  </si>
  <si>
    <t>שכון ובינוי אגח 6-הפחתה</t>
  </si>
  <si>
    <t>אגוד הנ נד21</t>
  </si>
  <si>
    <t>A3.il</t>
  </si>
  <si>
    <t>אגוד הנפקות הת כ'</t>
  </si>
  <si>
    <t>אדגר אג"ח ט'</t>
  </si>
  <si>
    <t>אלבר אגח טז - הפחתה</t>
  </si>
  <si>
    <t>דה לסר גרופ אגח ד</t>
  </si>
  <si>
    <t>הכשרת הישוב 21 - הפחתה</t>
  </si>
  <si>
    <t>הכשרת הישוב אג22</t>
  </si>
  <si>
    <t>הכשרת ישוב אג20</t>
  </si>
  <si>
    <t>ירושלים הנ נד12</t>
  </si>
  <si>
    <t>ירושלים הנפ נד 11</t>
  </si>
  <si>
    <t>נורסטאר  אגח יב</t>
  </si>
  <si>
    <t>נורסטאר אג11</t>
  </si>
  <si>
    <t>נורסטאר אגח י'</t>
  </si>
  <si>
    <t>נכסים ובנין אג4</t>
  </si>
  <si>
    <t>אלקטרה נדלן אג4</t>
  </si>
  <si>
    <t>הכשרת ישוב אג20-הפחתה</t>
  </si>
  <si>
    <t>Baa1.il</t>
  </si>
  <si>
    <t>חג'ג'     אגח ט</t>
  </si>
  <si>
    <t>מישורים אגח 4 - הפחתה</t>
  </si>
  <si>
    <t>מישורים אגח ח - הפחתה</t>
  </si>
  <si>
    <t>דיסקונט השקעות ו</t>
  </si>
  <si>
    <t>ilBBB-</t>
  </si>
  <si>
    <t>דלק כב</t>
  </si>
  <si>
    <t>חיפושי נפט וגז</t>
  </si>
  <si>
    <t>ilCCC</t>
  </si>
  <si>
    <t>דלק קב אג"ח יט</t>
  </si>
  <si>
    <t>דלק קבוצה אג18</t>
  </si>
  <si>
    <t>חלל תקש  אגח יח</t>
  </si>
  <si>
    <t>חנן מור   אגח ט</t>
  </si>
  <si>
    <t>מגוריט    אגח ב</t>
  </si>
  <si>
    <t>מגוריט אג"ח א'</t>
  </si>
  <si>
    <t>מגוריט אגח א - הפחתה</t>
  </si>
  <si>
    <t>מגוריט המר 1</t>
  </si>
  <si>
    <t>מניבים ריט אגח ב</t>
  </si>
  <si>
    <t>מניבים ריט אגחא</t>
  </si>
  <si>
    <t>נתנאל גרופ אגח י</t>
  </si>
  <si>
    <t>פטרוכימים ב</t>
  </si>
  <si>
    <t>פלאזה סנטר אג"ח ב'</t>
  </si>
  <si>
    <t>פלאזה סנטר אג1</t>
  </si>
  <si>
    <t>צור אג10</t>
  </si>
  <si>
    <t>קרדן אן.וי אג1</t>
  </si>
  <si>
    <t>NV1239114</t>
  </si>
  <si>
    <t>קרדן אןוי אגח ב</t>
  </si>
  <si>
    <t>תנופורט אג1</t>
  </si>
  <si>
    <t>בינל הנפ אג8</t>
  </si>
  <si>
    <t>דסקונט מנפיקים 13</t>
  </si>
  <si>
    <t>דסקונט מנפיקים 14</t>
  </si>
  <si>
    <t>לאומי אגח 178</t>
  </si>
  <si>
    <t>לאומי אגח 180</t>
  </si>
  <si>
    <t>מז טפ הנפק   40</t>
  </si>
  <si>
    <t>מז טפ הנפק 41</t>
  </si>
  <si>
    <t>מרכנתיל הנ אגחב</t>
  </si>
  <si>
    <t>עמידר אג1</t>
  </si>
  <si>
    <t>דיסקונט אגח י"א כת.הת.נד</t>
  </si>
  <si>
    <t>סאמיט אג8</t>
  </si>
  <si>
    <t>פועלים הנ הת טז</t>
  </si>
  <si>
    <t>רכבת ישראל אגח א'</t>
  </si>
  <si>
    <t>שטראוס    אגח ו</t>
  </si>
  <si>
    <t>מזון</t>
  </si>
  <si>
    <t>שטראוס אג5</t>
  </si>
  <si>
    <t>שטרס.ק4</t>
  </si>
  <si>
    <t>אמות      אגח ה</t>
  </si>
  <si>
    <t>אמות      אגח ז</t>
  </si>
  <si>
    <t>אקויטל אג2</t>
  </si>
  <si>
    <t>בלל שה נד 201</t>
  </si>
  <si>
    <t>גב ים אגח ח</t>
  </si>
  <si>
    <t>וילאר אג7</t>
  </si>
  <si>
    <t>וילאר אגח ח</t>
  </si>
  <si>
    <t>חשמל אגח 26</t>
  </si>
  <si>
    <t>חשמל אגח 30</t>
  </si>
  <si>
    <t>ישראכרט   אגח א</t>
  </si>
  <si>
    <t>כיל אגח ה</t>
  </si>
  <si>
    <t>לאומי התח נד400</t>
  </si>
  <si>
    <t>מגדל הון אגח ד</t>
  </si>
  <si>
    <t>מנורה החז אגח ג'</t>
  </si>
  <si>
    <t>מנורה מב אגח ג-הפחתה</t>
  </si>
  <si>
    <t>סאמיט     אגח ז</t>
  </si>
  <si>
    <t>סאמיט אג10</t>
  </si>
  <si>
    <t>סאמיט אג6</t>
  </si>
  <si>
    <t>סאמיט אגח ו-הפחתה</t>
  </si>
  <si>
    <t>סילברסטין אג"ח א</t>
  </si>
  <si>
    <t>סילברסטין אג"ח ב</t>
  </si>
  <si>
    <t>שופרסל אג6</t>
  </si>
  <si>
    <t>שופרסל אגח ז-הפחתה</t>
  </si>
  <si>
    <t>תעשיה אווירית ג'</t>
  </si>
  <si>
    <t>ביטחוניות</t>
  </si>
  <si>
    <t>תעשיה אוירית אג4</t>
  </si>
  <si>
    <t>אגוד הנפ אגח יב</t>
  </si>
  <si>
    <t>אגוד הנפקות אג7</t>
  </si>
  <si>
    <t>אלוני חץ אגח י</t>
  </si>
  <si>
    <t>אלוני חץ אגח יא'</t>
  </si>
  <si>
    <t>אלוני חץ אגח יב'</t>
  </si>
  <si>
    <t>בזק אגח 11</t>
  </si>
  <si>
    <t>בזק אגח 7</t>
  </si>
  <si>
    <t>בזק אגח9</t>
  </si>
  <si>
    <t>ביג       אגח ו</t>
  </si>
  <si>
    <t>דיסקונט אגח יב כת.הת.נד</t>
  </si>
  <si>
    <t>הראל הנפ אגח טו</t>
  </si>
  <si>
    <t>הראל הנפ אגח יא</t>
  </si>
  <si>
    <t>הראל הנפ אגח יד</t>
  </si>
  <si>
    <t>הראל הנפקות אג יג</t>
  </si>
  <si>
    <t>ווסטדייל אגח א</t>
  </si>
  <si>
    <t>טאואר אגח ז'</t>
  </si>
  <si>
    <t>מוליכים למחצה</t>
  </si>
  <si>
    <t>ישרוטל אג"ח א</t>
  </si>
  <si>
    <t>מלונאות ותיירות</t>
  </si>
  <si>
    <t>ישרס אג"ח י"ד</t>
  </si>
  <si>
    <t>כללביט    אגח ח</t>
  </si>
  <si>
    <t>כללביט אגח י</t>
  </si>
  <si>
    <t>כללביט אגח יא'</t>
  </si>
  <si>
    <t>מבני תעשיה אג15</t>
  </si>
  <si>
    <t>מבני תעשיה אג16</t>
  </si>
  <si>
    <t>מגדל אגח ו - הפחתה</t>
  </si>
  <si>
    <t>מגדל ביט ג'</t>
  </si>
  <si>
    <t>מגדל הון  אגח ו</t>
  </si>
  <si>
    <t>מגדל הון אגח ה</t>
  </si>
  <si>
    <t>מגדל הון אגח ז</t>
  </si>
  <si>
    <t>מנורה כת הת נד ד'</t>
  </si>
  <si>
    <t>פורמולה אג"ח א</t>
  </si>
  <si>
    <t>שירותי מידע</t>
  </si>
  <si>
    <t>פורמולה אגח ג</t>
  </si>
  <si>
    <t>פז נפט אג4</t>
  </si>
  <si>
    <t>פז נפט אג5</t>
  </si>
  <si>
    <t>פז נפט אגח ח</t>
  </si>
  <si>
    <t>שלמה החזקות אג17</t>
  </si>
  <si>
    <t>אלקו     אגח יג</t>
  </si>
  <si>
    <t>אלקו אחזקות י"א</t>
  </si>
  <si>
    <t>אלקטרה אגח ד'</t>
  </si>
  <si>
    <t>אמ.ג'י.ג'י אג"ח ב</t>
  </si>
  <si>
    <t>אמ.גיגי אגח ב - הפחתה</t>
  </si>
  <si>
    <t>גירון פיתוח ה</t>
  </si>
  <si>
    <t>דלתא      אגח ב</t>
  </si>
  <si>
    <t>אופנה והלבשה</t>
  </si>
  <si>
    <t>דלתא אג"ח א</t>
  </si>
  <si>
    <t>דלתא אג"ח ה</t>
  </si>
  <si>
    <t>דמרי      אגח ח</t>
  </si>
  <si>
    <t>דמרי אגח ה</t>
  </si>
  <si>
    <t>דמרי אגח ו</t>
  </si>
  <si>
    <t>דמרי אגח ז'</t>
  </si>
  <si>
    <t>ווסטדייל אגח ב</t>
  </si>
  <si>
    <t>יוניברסל  אגח ב</t>
  </si>
  <si>
    <t>לייטסטון  אגח ב</t>
  </si>
  <si>
    <t>לייטסטון אג1</t>
  </si>
  <si>
    <t>מוינאן אגח ב - הפחתה (חסום)</t>
  </si>
  <si>
    <t>מיטב דש   אגח ד</t>
  </si>
  <si>
    <t>מנורה הון התח ה</t>
  </si>
  <si>
    <t>נייר חדרה ס'6</t>
  </si>
  <si>
    <t>עץ, נייר ודפוס</t>
  </si>
  <si>
    <t>ספנסר אג"ח ג</t>
  </si>
  <si>
    <t>פרטנר אג4</t>
  </si>
  <si>
    <t>פרטנר אגח ו - הפחתה</t>
  </si>
  <si>
    <t>פרטנר אגח ו'</t>
  </si>
  <si>
    <t>פרטנר אגח ז - הפחתה</t>
  </si>
  <si>
    <t>פרטנר אגח ז'</t>
  </si>
  <si>
    <t>פרטנר אגח ז' חסום</t>
  </si>
  <si>
    <t>קורנסטון אגח א</t>
  </si>
  <si>
    <t>קורנרסטון אגח ב</t>
  </si>
  <si>
    <t>קרסו מוטורס ג'</t>
  </si>
  <si>
    <t>שפיר הנדסה אגח א</t>
  </si>
  <si>
    <t>מתכת ומוצרי בניה</t>
  </si>
  <si>
    <t>שפיר הנדסה אגח ב-הפחתה</t>
  </si>
  <si>
    <t>אזורים   אגח 12</t>
  </si>
  <si>
    <t>אזורים 10</t>
  </si>
  <si>
    <t>אזורים אג11</t>
  </si>
  <si>
    <t>אלבר אג"ח י"ד</t>
  </si>
  <si>
    <t>אלבר אגח טו</t>
  </si>
  <si>
    <t>אלבר אגח יח</t>
  </si>
  <si>
    <t>אלדן תחבו אגח ו</t>
  </si>
  <si>
    <t>אלדן תחבורה אג"ח א</t>
  </si>
  <si>
    <t>אלדן תחבורה אג"ח ב</t>
  </si>
  <si>
    <t>אלדן תחבורה אג3</t>
  </si>
  <si>
    <t>אלעד קנדה אגח ב - הפחתה</t>
  </si>
  <si>
    <t>אספן גרופ אג7</t>
  </si>
  <si>
    <t>אפריקה ישראל נכסים ט</t>
  </si>
  <si>
    <t>אפריקה ישראל נכסים י</t>
  </si>
  <si>
    <t>אפריקה מגורים אג3</t>
  </si>
  <si>
    <t>אשדר אג4</t>
  </si>
  <si>
    <t>אשטרום נכסים אג9</t>
  </si>
  <si>
    <t>אשטרום קב אגח ג</t>
  </si>
  <si>
    <t>אשטרום קבוצה סד' ב'</t>
  </si>
  <si>
    <t>דה לסר גרופ אגח ו'</t>
  </si>
  <si>
    <t>הרץ פרופר אגח א</t>
  </si>
  <si>
    <t>חברה לישראל 10</t>
  </si>
  <si>
    <t>חברה לישראל אגח 14</t>
  </si>
  <si>
    <t>חברה לישראל אגח 14-הפחתה</t>
  </si>
  <si>
    <t>חברהלישראלאגח12</t>
  </si>
  <si>
    <t>מנרב אג3</t>
  </si>
  <si>
    <t>נכסים ובנין אג7</t>
  </si>
  <si>
    <t>נכסים ובנין אג9</t>
  </si>
  <si>
    <t>סאותרן אג3</t>
  </si>
  <si>
    <t>סטרוברי אגח ב</t>
  </si>
  <si>
    <t>סלקום אג"ח יב</t>
  </si>
  <si>
    <t>סלקום אג11</t>
  </si>
  <si>
    <t>סלקום אג9</t>
  </si>
  <si>
    <t>פנינסולה  אגח ג</t>
  </si>
  <si>
    <t>פנינסולה אגח ב</t>
  </si>
  <si>
    <t>פתאל אג1</t>
  </si>
  <si>
    <t>פתאל אגח ב</t>
  </si>
  <si>
    <t>31/05/2018</t>
  </si>
  <si>
    <t>פתאל אגח ג'</t>
  </si>
  <si>
    <t>פתאל אירו אגח ד</t>
  </si>
  <si>
    <t>קופרליין  אגח ג</t>
  </si>
  <si>
    <t>רילייטד   אגח א</t>
  </si>
  <si>
    <t>שיכון ובינוי אג7</t>
  </si>
  <si>
    <t>או פי סי אג1</t>
  </si>
  <si>
    <t>אוריין    אגח ב</t>
  </si>
  <si>
    <t>אלון רבוע אגח ה</t>
  </si>
  <si>
    <t>אלון רבוע כחול אג4</t>
  </si>
  <si>
    <t>אלטיטיוד אג1</t>
  </si>
  <si>
    <t>אנקור פרופרטיס אגח א</t>
  </si>
  <si>
    <t>ארקו אג3</t>
  </si>
  <si>
    <t>בזן אג5</t>
  </si>
  <si>
    <t>בזן אגח י'</t>
  </si>
  <si>
    <t>בזן אגח י-הפחתה</t>
  </si>
  <si>
    <t>דה לסר גרופ אגח ה'</t>
  </si>
  <si>
    <t>דור אלון אג6</t>
  </si>
  <si>
    <t>דלשה קפיטל אג2</t>
  </si>
  <si>
    <t>דלשה קפיטל אג3</t>
  </si>
  <si>
    <t>הכשרת ישוב אג18</t>
  </si>
  <si>
    <t>מויניאן אג"ח א</t>
  </si>
  <si>
    <t>מור השקעות אג א</t>
  </si>
  <si>
    <t>מיניאן לימיטד אגח ב</t>
  </si>
  <si>
    <t>נאויטס פט אגח א</t>
  </si>
  <si>
    <t>סאותרן אג1</t>
  </si>
  <si>
    <t>סאותרן אג2</t>
  </si>
  <si>
    <t>פתאל החזקות אג2</t>
  </si>
  <si>
    <t>קופרליין אגח א</t>
  </si>
  <si>
    <t>קופרליין אגח ב</t>
  </si>
  <si>
    <t>קליין אג2</t>
  </si>
  <si>
    <t>שלמה נדלן אג3</t>
  </si>
  <si>
    <t>אול-יר אגח ג</t>
  </si>
  <si>
    <t>אול-יר אגח ה</t>
  </si>
  <si>
    <t>אלומיי אג2</t>
  </si>
  <si>
    <t>קלינטק</t>
  </si>
  <si>
    <t>אלעד קנדה אג"ח ב</t>
  </si>
  <si>
    <t>אמ.די.גי אג3</t>
  </si>
  <si>
    <t>אמ.די.גי אגח ב</t>
  </si>
  <si>
    <t>חגג אג6</t>
  </si>
  <si>
    <t>חגג אג7</t>
  </si>
  <si>
    <t>חגג אג8</t>
  </si>
  <si>
    <t>חגג אגח ז -הפחתה</t>
  </si>
  <si>
    <t>כנפיים אג7</t>
  </si>
  <si>
    <t>סקייליין אגח א</t>
  </si>
  <si>
    <t>צמח המרמן אג4</t>
  </si>
  <si>
    <t>צמח המרמן אג5</t>
  </si>
  <si>
    <t>צמח המרמן ה - הפחתה</t>
  </si>
  <si>
    <t>אאורה אג יד</t>
  </si>
  <si>
    <t>ilBBB</t>
  </si>
  <si>
    <t>אאורה אג"ח יב</t>
  </si>
  <si>
    <t>אלעד קנדה אג"ח א</t>
  </si>
  <si>
    <t>אנקור אג2</t>
  </si>
  <si>
    <t>הכש הישוב ביטוח הת 3</t>
  </si>
  <si>
    <t>Baa2.il</t>
  </si>
  <si>
    <t>הכש הישוב ביטוח הת 4</t>
  </si>
  <si>
    <t>דיסק השק  אגח י</t>
  </si>
  <si>
    <t>פלסטו קרגל אגח ד-הפחתה</t>
  </si>
  <si>
    <t>Baa3.il</t>
  </si>
  <si>
    <t>פלסטו שק אג2</t>
  </si>
  <si>
    <t>פלסטו שק אג4</t>
  </si>
  <si>
    <t>דלק קב   אגח לד</t>
  </si>
  <si>
    <t>דלק קב אג לג</t>
  </si>
  <si>
    <t>דלק קבוצה אג31</t>
  </si>
  <si>
    <t>איאסאראר אג18</t>
  </si>
  <si>
    <t>אידיבי פתוח אגח יד</t>
  </si>
  <si>
    <t>אלביט מדקל אג ג</t>
  </si>
  <si>
    <t>השקעות במדעי החיים</t>
  </si>
  <si>
    <t>אלומיי אג"ח ג'</t>
  </si>
  <si>
    <t>אלעזרא אג4</t>
  </si>
  <si>
    <t>אמ אר אר אגח א</t>
  </si>
  <si>
    <t>אמ.אר.פי אג3</t>
  </si>
  <si>
    <t>אנלייט אנרגיה אג2</t>
  </si>
  <si>
    <t>אנלייט אנרגיה אג5</t>
  </si>
  <si>
    <t>בי קומיוניק אג3</t>
  </si>
  <si>
    <t>בי קומיוניק אג4</t>
  </si>
  <si>
    <t>בי קומיוניק אגח ה'</t>
  </si>
  <si>
    <t>ג'נרישן קפיטל א'</t>
  </si>
  <si>
    <t>גבאי מניב אגח י</t>
  </si>
  <si>
    <t>חלל אג6</t>
  </si>
  <si>
    <t>חנן מור אג7</t>
  </si>
  <si>
    <t>חנן מור אג8</t>
  </si>
  <si>
    <t>ישראל קנדה אגחה</t>
  </si>
  <si>
    <t>ישראל קנדה אגחו</t>
  </si>
  <si>
    <t>מירלנד    אגח ז</t>
  </si>
  <si>
    <t>נתנאל גרופ אג9</t>
  </si>
  <si>
    <t>פטרוכימים ג</t>
  </si>
  <si>
    <t>רציו מימון אגח ב'</t>
  </si>
  <si>
    <t>ישראמקו   אגח א</t>
  </si>
  <si>
    <t>ביג       אגח י</t>
  </si>
  <si>
    <t>דלק תמלוגים אגח א</t>
  </si>
  <si>
    <t>דלתא אג6</t>
  </si>
  <si>
    <t>סאפיינס אגח ב</t>
  </si>
  <si>
    <t>תוכנה ואינטרנט</t>
  </si>
  <si>
    <t>תמר פטרו  אגח ב</t>
  </si>
  <si>
    <t>תמר פטרוליום אג"ח א</t>
  </si>
  <si>
    <t>דלק קידוחים אגח א'</t>
  </si>
  <si>
    <t>חברה לישראל 11</t>
  </si>
  <si>
    <t>חברהלישראלאגח13</t>
  </si>
  <si>
    <t>נאויטס מימון אגח א</t>
  </si>
  <si>
    <t>נאויטס מימון אגח ב</t>
  </si>
  <si>
    <t>בזן אג"ח ו'</t>
  </si>
  <si>
    <t>בזן אג9</t>
  </si>
  <si>
    <t>פננטפארק אגח א</t>
  </si>
  <si>
    <t>סקייליין אגח ב</t>
  </si>
  <si>
    <t>חלל תקש אגח ט"ז</t>
  </si>
  <si>
    <t>חלל תקש אגח י"ז</t>
  </si>
  <si>
    <t>רציו מימון אגח ג</t>
  </si>
  <si>
    <t>סה"כ צמודות למדד אחר</t>
  </si>
  <si>
    <t>ISRAEL CHEMICAL</t>
  </si>
  <si>
    <t>IL0028103310</t>
  </si>
  <si>
    <t>בלומברג</t>
  </si>
  <si>
    <t>Materials</t>
  </si>
  <si>
    <t>WIX 0 15/08/25</t>
  </si>
  <si>
    <t>US92940WAC38</t>
  </si>
  <si>
    <t>NASDAQ</t>
  </si>
  <si>
    <t>Other</t>
  </si>
  <si>
    <t>WIX 0 7/01/2023</t>
  </si>
  <si>
    <t>US92940WAB54</t>
  </si>
  <si>
    <t>Software &amp; Services</t>
  </si>
  <si>
    <t>MSFT 3 1/2 02/12/35</t>
  </si>
  <si>
    <t>US594918BC73</t>
  </si>
  <si>
    <t>XOM 2.61 10/30</t>
  </si>
  <si>
    <t>US30231GBN16</t>
  </si>
  <si>
    <t>Energy</t>
  </si>
  <si>
    <t>AAA</t>
  </si>
  <si>
    <t>XOM 3.452 04/51</t>
  </si>
  <si>
    <t>US30231GBM33</t>
  </si>
  <si>
    <t>TJX 3 3/4 04/15/27</t>
  </si>
  <si>
    <t>US872540AS80</t>
  </si>
  <si>
    <t>Household &amp; Personal Products</t>
  </si>
  <si>
    <t>A2</t>
  </si>
  <si>
    <t>BAC 2.676 06/19/41</t>
  </si>
  <si>
    <t>US06051GJE08</t>
  </si>
  <si>
    <t>Banks</t>
  </si>
  <si>
    <t>A-</t>
  </si>
  <si>
    <t>BIDU 3.075 07.04.2025</t>
  </si>
  <si>
    <t>US056752AQ10</t>
  </si>
  <si>
    <t>Telecommunication Services</t>
  </si>
  <si>
    <t>ORCL 3.6 04/01/50</t>
  </si>
  <si>
    <t>US68389XBX21</t>
  </si>
  <si>
    <t>PRIF1.625%6/32</t>
  </si>
  <si>
    <t>XS2187529180</t>
  </si>
  <si>
    <t>QCOM 2.15 05/20/30</t>
  </si>
  <si>
    <t>US747525BK80</t>
  </si>
  <si>
    <t>AXA S 5.5 07/49</t>
  </si>
  <si>
    <t>XS0876682666</t>
  </si>
  <si>
    <t>Insurance</t>
  </si>
  <si>
    <t>BBB+</t>
  </si>
  <si>
    <t>GS 3 3/8 03/27/25</t>
  </si>
  <si>
    <t>XS2149207354</t>
  </si>
  <si>
    <t>KLAC 3.3 03/01/50</t>
  </si>
  <si>
    <t>US482480AJ99</t>
  </si>
  <si>
    <t>Semiconductors &amp; Semiconductor Equipment</t>
  </si>
  <si>
    <t>Baa1</t>
  </si>
  <si>
    <t>MS 11 1/2 10/22/20</t>
  </si>
  <si>
    <t>US61747WAA71</t>
  </si>
  <si>
    <t>SBUX 2.55 11/15/30</t>
  </si>
  <si>
    <t>US855244AZ28</t>
  </si>
  <si>
    <t>SBUX 3 1/2 11/15/50</t>
  </si>
  <si>
    <t>US855244BA67</t>
  </si>
  <si>
    <t>SCOR 5.25 12/47</t>
  </si>
  <si>
    <t>FR0013322823</t>
  </si>
  <si>
    <t>SRENVX 5.625 08/15/52</t>
  </si>
  <si>
    <t>XS1423777215</t>
  </si>
  <si>
    <t>XL 3.25 6/29/47</t>
  </si>
  <si>
    <t>XS1633784183</t>
  </si>
  <si>
    <t>ACAFP 4.25 29/01/49</t>
  </si>
  <si>
    <t>FR0012444750</t>
  </si>
  <si>
    <t>BBB</t>
  </si>
  <si>
    <t>BNP 2.588 08/12/35</t>
  </si>
  <si>
    <t>US09660V2B87</t>
  </si>
  <si>
    <t>Baa2</t>
  </si>
  <si>
    <t>BPLN 4 3/8 PERP</t>
  </si>
  <si>
    <t>US05565QDU94</t>
  </si>
  <si>
    <t>BPLN 4 7/8 PERP</t>
  </si>
  <si>
    <t>US05565QDV77</t>
  </si>
  <si>
    <t>C FLO .7 08/36</t>
  </si>
  <si>
    <t>US172967DS78</t>
  </si>
  <si>
    <t>DOX 2.538 06/15/30</t>
  </si>
  <si>
    <t>US02342TAE91</t>
  </si>
  <si>
    <t>HSBC 0 PERP</t>
  </si>
  <si>
    <t>XS0015190423</t>
  </si>
  <si>
    <t>T 3.3  02/01/52</t>
  </si>
  <si>
    <t>US00206RKE17</t>
  </si>
  <si>
    <t>TACHEM 1 3/8 07/09/32</t>
  </si>
  <si>
    <t>XS2197349645</t>
  </si>
  <si>
    <t>TACHEM 2 07/09/40</t>
  </si>
  <si>
    <t>XS2198582301</t>
  </si>
  <si>
    <t>TACHEM 3.175 07/09/50</t>
  </si>
  <si>
    <t>US874060AZ95</t>
  </si>
  <si>
    <t>ACAFP 6 1/2 PERP</t>
  </si>
  <si>
    <t>XS1055037177</t>
  </si>
  <si>
    <t>ACAFP VAR 12/49</t>
  </si>
  <si>
    <t>USF2R125CF03</t>
  </si>
  <si>
    <t>ARNDTN 2 7/8 PERP</t>
  </si>
  <si>
    <t>XS2027946610</t>
  </si>
  <si>
    <t>ARNDTN 2.125%12/47</t>
  </si>
  <si>
    <t>XS1752984440</t>
  </si>
  <si>
    <t>ARNDTN 3.75 12/29/49</t>
  </si>
  <si>
    <t>XS1508392625</t>
  </si>
  <si>
    <t>ARNDTN 5.25 PERP</t>
  </si>
  <si>
    <t>XS1634523754</t>
  </si>
  <si>
    <t>AVGO 3.15 11/15/25</t>
  </si>
  <si>
    <t>US11135FBB67</t>
  </si>
  <si>
    <t>AVGO 4.7 04/15/25</t>
  </si>
  <si>
    <t>US11135FBC41</t>
  </si>
  <si>
    <t>BRASKM 4.5 01/10/28</t>
  </si>
  <si>
    <t>USN15516AB83</t>
  </si>
  <si>
    <t>CNPFP 4 3/4 PERP</t>
  </si>
  <si>
    <t>FR0013336534</t>
  </si>
  <si>
    <t>DELL 6.02 06/15/26</t>
  </si>
  <si>
    <t>USU2526DAD13</t>
  </si>
  <si>
    <t>ERSTBK 3 3/8 PERP</t>
  </si>
  <si>
    <t>XS2108494837</t>
  </si>
  <si>
    <t>EXPE 7 05/01/25</t>
  </si>
  <si>
    <t>US30212PAU93</t>
  </si>
  <si>
    <t>FLEX 3 3/4 02/01/26</t>
  </si>
  <si>
    <t>US33938XAC92</t>
  </si>
  <si>
    <t>Technology Hardware &amp; Equipment</t>
  </si>
  <si>
    <t>FSK 4 1/8 02/01/2025</t>
  </si>
  <si>
    <t>US302635AE72</t>
  </si>
  <si>
    <t>GYCGR 2 1/2 PERP</t>
  </si>
  <si>
    <t>XS1811181566</t>
  </si>
  <si>
    <t>GYCGR 3 3/4 12/29/49</t>
  </si>
  <si>
    <t>XS1191320297</t>
  </si>
  <si>
    <t>HSBC  6.3 09/49</t>
  </si>
  <si>
    <t>US404280AS86</t>
  </si>
  <si>
    <t>HSBC 5 1/4 PERP</t>
  </si>
  <si>
    <t>XS1111123987</t>
  </si>
  <si>
    <t>HSBC 6.25 23/09/2166</t>
  </si>
  <si>
    <t>US404280BN80</t>
  </si>
  <si>
    <t>HSBC6.375%3/49</t>
  </si>
  <si>
    <t>US404280AT69</t>
  </si>
  <si>
    <t>MSI 2.3 11/15/30</t>
  </si>
  <si>
    <t>US620076BT59</t>
  </si>
  <si>
    <t>NNGRNV 4 5/8 04/08/44</t>
  </si>
  <si>
    <t>XS1054522922</t>
  </si>
  <si>
    <t>ORAFP 5 29/10/2049</t>
  </si>
  <si>
    <t>XS1115498260</t>
  </si>
  <si>
    <t>ORAFP 5 7/8 02/28/49</t>
  </si>
  <si>
    <t>XS1028597315</t>
  </si>
  <si>
    <t>ORAFP 5.25 12/29/49</t>
  </si>
  <si>
    <t>XS1028599287</t>
  </si>
  <si>
    <t>ORBIA 5.5 01/15/48</t>
  </si>
  <si>
    <t>USP57908AH15</t>
  </si>
  <si>
    <t>ORCC 3.75 2025</t>
  </si>
  <si>
    <t>US69121KAC80</t>
  </si>
  <si>
    <t>ORTFIN 4 3/4 12/15/25</t>
  </si>
  <si>
    <t>US691205AC21</t>
  </si>
  <si>
    <t>Diversified Financials</t>
  </si>
  <si>
    <t>PEMEX 1.875 04/21/22</t>
  </si>
  <si>
    <t>XS1172947902</t>
  </si>
  <si>
    <t>PEMEX 2 3/4 04/21/27</t>
  </si>
  <si>
    <t>XS1172951508</t>
  </si>
  <si>
    <t>PRXNA 4.027 8/3/50</t>
  </si>
  <si>
    <t>US74365PAD06</t>
  </si>
  <si>
    <t>RABOBK 3 1/4 PERP</t>
  </si>
  <si>
    <t>XS2050933972</t>
  </si>
  <si>
    <t>RABOBK 4.625  29/12/2166</t>
  </si>
  <si>
    <t>XS1877860533</t>
  </si>
  <si>
    <t>ROTHLF 6.875 PE</t>
  </si>
  <si>
    <t>XS1865334020</t>
  </si>
  <si>
    <t>ISE</t>
  </si>
  <si>
    <t>Fitch</t>
  </si>
  <si>
    <t>RPRX 2.2 09/02/30</t>
  </si>
  <si>
    <t>US78081BAD55</t>
  </si>
  <si>
    <t>RPRX 3.55 09/02/50</t>
  </si>
  <si>
    <t>US78081BAF04</t>
  </si>
  <si>
    <t>STLD 3 1/4 01/15/31</t>
  </si>
  <si>
    <t>US858119BM10</t>
  </si>
  <si>
    <t>TKOFP 2 1/4 10/14/26</t>
  </si>
  <si>
    <t>FR0013452893</t>
  </si>
  <si>
    <t>TKOFP 3 11/27/23</t>
  </si>
  <si>
    <t>FR0013298890</t>
  </si>
  <si>
    <t>TRPCN 5.3 03/15/77</t>
  </si>
  <si>
    <t>US89356BAC28</t>
  </si>
  <si>
    <t>TRPCN 5.625 5/7</t>
  </si>
  <si>
    <t>US89356BAA61</t>
  </si>
  <si>
    <t>VMW 4 1/2 05/15/25</t>
  </si>
  <si>
    <t>US928563AD71</t>
  </si>
  <si>
    <t>VW 4 5/8 PERP</t>
  </si>
  <si>
    <t>XS1799939027</t>
  </si>
  <si>
    <t>Consumer Durables &amp; Apparel</t>
  </si>
  <si>
    <t>WDC 1 1/2 02/01/24</t>
  </si>
  <si>
    <t>US958102AP07</t>
  </si>
  <si>
    <t>08/18/80 BRITEL 1.874</t>
  </si>
  <si>
    <t>XS2119468572</t>
  </si>
  <si>
    <t>Ba1</t>
  </si>
  <si>
    <t>ABNANV 4.75 PERP</t>
  </si>
  <si>
    <t>XS1693822634</t>
  </si>
  <si>
    <t>BGAV 5 PERP</t>
  </si>
  <si>
    <t>XS1806328750</t>
  </si>
  <si>
    <t>BIMBOA 5.95 PERP BIMBOA 5.95 PERP BIMBOA</t>
  </si>
  <si>
    <t>USP4949BAN49</t>
  </si>
  <si>
    <t>BNP 6.75% 12/29/49</t>
  </si>
  <si>
    <t>USF1R15XK698</t>
  </si>
  <si>
    <t>CHCOCH 5.125 6/30/27</t>
  </si>
  <si>
    <t>US16412XAG07</t>
  </si>
  <si>
    <t>CNALN 5 1/4 04/10/75</t>
  </si>
  <si>
    <t>XS1216019585</t>
  </si>
  <si>
    <t>Utilities</t>
  </si>
  <si>
    <t>BB+</t>
  </si>
  <si>
    <t>F 5.113% 05/03/2029</t>
  </si>
  <si>
    <t>US345397ZR75</t>
  </si>
  <si>
    <t>IFXGR 2 7/8 PERP</t>
  </si>
  <si>
    <t>XS2056730323</t>
  </si>
  <si>
    <t>ING GROEP NV</t>
  </si>
  <si>
    <t>XS1497755360</t>
  </si>
  <si>
    <t>KBCBB 4.25 12/49</t>
  </si>
  <si>
    <t>BE0002592708</t>
  </si>
  <si>
    <t>KHC 3 7/8 05/15/27</t>
  </si>
  <si>
    <t>US50077LBA35</t>
  </si>
  <si>
    <t>KHC 4.875%10/01/49</t>
  </si>
  <si>
    <t>US50077LAY20</t>
  </si>
  <si>
    <t>NDASS 3 1/2 PERP</t>
  </si>
  <si>
    <t>XS1725580465</t>
  </si>
  <si>
    <t>SANT 5.25 PERP</t>
  </si>
  <si>
    <t>XS1692931121</t>
  </si>
  <si>
    <t>SEB5.625%05/49</t>
  </si>
  <si>
    <t>XS1584880352</t>
  </si>
  <si>
    <t>SESGFP 5 5/8 29</t>
  </si>
  <si>
    <t>XS1405765659</t>
  </si>
  <si>
    <t>SOLBBB 5.425 11/29/49</t>
  </si>
  <si>
    <t>XS0992293901</t>
  </si>
  <si>
    <t>STX 4 1/8 01/15/31</t>
  </si>
  <si>
    <t>US81180WAY75</t>
  </si>
  <si>
    <t>SWEDA 5.625% 12/49</t>
  </si>
  <si>
    <t>XS2046625765</t>
  </si>
  <si>
    <t>VIVION 3 08/08/2024</t>
  </si>
  <si>
    <t>XS2031925840</t>
  </si>
  <si>
    <t>VOD 6.25 10/78</t>
  </si>
  <si>
    <t>XS1888180640</t>
  </si>
  <si>
    <t>ACFP 2 5/8 PERP</t>
  </si>
  <si>
    <t>FR0013457157</t>
  </si>
  <si>
    <t>BB</t>
  </si>
  <si>
    <t>ACFP 4 3/8 PERP</t>
  </si>
  <si>
    <t>FR0013399177</t>
  </si>
  <si>
    <t>BBVA 5.875%12/49</t>
  </si>
  <si>
    <t>ES0813211002</t>
  </si>
  <si>
    <t>Ba2</t>
  </si>
  <si>
    <t>CEME5.45%11/29</t>
  </si>
  <si>
    <t>USP2253TJN02</t>
  </si>
  <si>
    <t>CEMEX 5.2 09/17/30</t>
  </si>
  <si>
    <t>USP2253TJQ33</t>
  </si>
  <si>
    <t>CEMEX 6 4/1/24</t>
  </si>
  <si>
    <t>USU12763AD75</t>
  </si>
  <si>
    <t>CITCON 4.496 PERP</t>
  </si>
  <si>
    <t>XS2079413527</t>
  </si>
  <si>
    <t>CMZB VAR 12/49</t>
  </si>
  <si>
    <t>XS2024502960</t>
  </si>
  <si>
    <t>HLT 5.125 01/05/2026</t>
  </si>
  <si>
    <t>US432833AD37</t>
  </si>
  <si>
    <t>MQGAU 6 1/8 PERP</t>
  </si>
  <si>
    <t>USQ568A9SP31</t>
  </si>
  <si>
    <t>SANTAN 4 3/8 PERP</t>
  </si>
  <si>
    <t>XS2102912966</t>
  </si>
  <si>
    <t>SESGFP 4.625 12</t>
  </si>
  <si>
    <t>XS1405777746</t>
  </si>
  <si>
    <t>Media</t>
  </si>
  <si>
    <t>SOCGEN 7.375 12/29/49</t>
  </si>
  <si>
    <t>USF43628C734</t>
  </si>
  <si>
    <t>SOCGEN 7.375 PERP</t>
  </si>
  <si>
    <t>USF84914CU62</t>
  </si>
  <si>
    <t>TELEFO 3 3/4 PERP</t>
  </si>
  <si>
    <t>XS1490960942</t>
  </si>
  <si>
    <t>TEVA 4.5 03/01/</t>
  </si>
  <si>
    <t>XS1813724603</t>
  </si>
  <si>
    <t>Pharmaceuticals &amp; Biotechnology</t>
  </si>
  <si>
    <t>UBS 5 1/8 PERP</t>
  </si>
  <si>
    <t>CH0558521263</t>
  </si>
  <si>
    <t>SIX</t>
  </si>
  <si>
    <t>UBS 7% 12/49</t>
  </si>
  <si>
    <t>USH4209UAT37</t>
  </si>
  <si>
    <t>VIAC 6.25 28/02/2057</t>
  </si>
  <si>
    <t>US92553PBC59</t>
  </si>
  <si>
    <t>ADNT 7% 05/15/2026</t>
  </si>
  <si>
    <t>USU00690AA22</t>
  </si>
  <si>
    <t>US00688JAA51</t>
  </si>
  <si>
    <t>BDC 3 3/8 07/15/27</t>
  </si>
  <si>
    <t>XS1640668940</t>
  </si>
  <si>
    <t>Ba3</t>
  </si>
  <si>
    <t>BEEFBZ 6.5 09/20/26</t>
  </si>
  <si>
    <t>USL6401PAF01</t>
  </si>
  <si>
    <t>BTU 6.375% 03/31/2025</t>
  </si>
  <si>
    <t>US70457LAB09</t>
  </si>
  <si>
    <t>CMZB 6 1/8 PERP</t>
  </si>
  <si>
    <t>XS2189784288</t>
  </si>
  <si>
    <t>CS 7 1/8 PERP</t>
  </si>
  <si>
    <t>CH0352765157</t>
  </si>
  <si>
    <t>CS 7.25 PERP</t>
  </si>
  <si>
    <t>USH3698DBZ62</t>
  </si>
  <si>
    <t>CS VAR PERP</t>
  </si>
  <si>
    <t>USH3698DBW32</t>
  </si>
  <si>
    <t>ELEC  5.2 01/49</t>
  </si>
  <si>
    <t>USF2893TAF33</t>
  </si>
  <si>
    <t>HTHROW 5 3/4 03/03/25</t>
  </si>
  <si>
    <t>XS1120937617</t>
  </si>
  <si>
    <t>INKENE 5.875 11/09/27</t>
  </si>
  <si>
    <t>USG4808VAC49</t>
  </si>
  <si>
    <t>LB 5.25% 01/02/28</t>
  </si>
  <si>
    <t>US501797AN49</t>
  </si>
  <si>
    <t>LLOYD 7.5 PERP</t>
  </si>
  <si>
    <t>US539439AU36</t>
  </si>
  <si>
    <t>LLOYDS 7 1/2 PERP</t>
  </si>
  <si>
    <t>US539439AG42</t>
  </si>
  <si>
    <t>LLOYDS 7 5/8 PERP</t>
  </si>
  <si>
    <t>XS1043552188</t>
  </si>
  <si>
    <t>M 8 3/8 06/15/25</t>
  </si>
  <si>
    <t>US55616PAA21</t>
  </si>
  <si>
    <t>MTCH 4 1/8 08/01/30</t>
  </si>
  <si>
    <t>US57665RAL06</t>
  </si>
  <si>
    <t>NWG float PERP</t>
  </si>
  <si>
    <t>US639057AA62</t>
  </si>
  <si>
    <t>RAILBZ 7.375 02/09/24</t>
  </si>
  <si>
    <t>USL79090AA13</t>
  </si>
  <si>
    <t>RDEDO4.95%1/28</t>
  </si>
  <si>
    <t>US75735KAA79</t>
  </si>
  <si>
    <t>TCELLT 5.75 10/15/25</t>
  </si>
  <si>
    <t>XS1298711729</t>
  </si>
  <si>
    <t>TCELLT 5.8 04/11/28</t>
  </si>
  <si>
    <t>XS1803215869</t>
  </si>
  <si>
    <t>TEVA PHARMACEUT</t>
  </si>
  <si>
    <t>US88167AAE10</t>
  </si>
  <si>
    <t>NYSE</t>
  </si>
  <si>
    <t>THC 4.875 01/01/2026</t>
  </si>
  <si>
    <t>US88033GCY44</t>
  </si>
  <si>
    <t>BAC7.875%12/49</t>
  </si>
  <si>
    <t>XS1274156097</t>
  </si>
  <si>
    <t>B+</t>
  </si>
  <si>
    <t>BACR VAR 12/49</t>
  </si>
  <si>
    <t>XS1658012023</t>
  </si>
  <si>
    <t>BARC 7.75 PERP</t>
  </si>
  <si>
    <t>US06738EBA29</t>
  </si>
  <si>
    <t>CCOLAT 4.215 09/19/24</t>
  </si>
  <si>
    <t>XS1577950402</t>
  </si>
  <si>
    <t>B1</t>
  </si>
  <si>
    <t>TDG 6.25% 15/03/2026</t>
  </si>
  <si>
    <t>US893647BE67</t>
  </si>
  <si>
    <t>AXL 6.25 04/01/2025</t>
  </si>
  <si>
    <t>US02406PAR10</t>
  </si>
  <si>
    <t>B2</t>
  </si>
  <si>
    <t>DSPORT 6 5/8 08/15/27</t>
  </si>
  <si>
    <t>US25277LAC00</t>
  </si>
  <si>
    <t>ENDP 7 1/2 04/01/27</t>
  </si>
  <si>
    <t>US69888XAA72</t>
  </si>
  <si>
    <t>LUMN 7.6 09/15/39</t>
  </si>
  <si>
    <t>US156700AM80</t>
  </si>
  <si>
    <t>MERLLN 7 05/15/25</t>
  </si>
  <si>
    <t>XS2166184916</t>
  </si>
  <si>
    <t>B</t>
  </si>
  <si>
    <t>PAPREC 4 3/31/25</t>
  </si>
  <si>
    <t>XS1794209459</t>
  </si>
  <si>
    <t>SFRF 3.375% 15/01//28</t>
  </si>
  <si>
    <t>XS2053846262</t>
  </si>
  <si>
    <t>DKL 6.75 05/15/25</t>
  </si>
  <si>
    <t>US24665FAB85</t>
  </si>
  <si>
    <t>B3</t>
  </si>
  <si>
    <t>IAEC9.375%7/24</t>
  </si>
  <si>
    <t>USG49774AA35</t>
  </si>
  <si>
    <t>ISCTR 5 06/25/21</t>
  </si>
  <si>
    <t>XS1079527211</t>
  </si>
  <si>
    <t>ISCTR 5.375 10/06/21</t>
  </si>
  <si>
    <t>XS1390320981</t>
  </si>
  <si>
    <t>MCGRND 7.375 12/15/23</t>
  </si>
  <si>
    <t>US398545AA16</t>
  </si>
  <si>
    <t>NCR 8.125 15/04/25</t>
  </si>
  <si>
    <t>US62886EAX67</t>
  </si>
  <si>
    <t>RRD 7 7/8 03/15/21</t>
  </si>
  <si>
    <t>US74978DAA28</t>
  </si>
  <si>
    <t>S 7.125 06/15/24</t>
  </si>
  <si>
    <t>US85207UAH86</t>
  </si>
  <si>
    <t>S 7.625 02/15/25</t>
  </si>
  <si>
    <t>US85207UAJ43</t>
  </si>
  <si>
    <t>S 7.625 03/01/26</t>
  </si>
  <si>
    <t>US85207UAK16</t>
  </si>
  <si>
    <t>TLWLN 6.25 04/15/22</t>
  </si>
  <si>
    <t>USG91235AB05</t>
  </si>
  <si>
    <t>TLWLN 7 03/01/25</t>
  </si>
  <si>
    <t>USG91237AA87</t>
  </si>
  <si>
    <t>TRAVEL 0 07/15/2025</t>
  </si>
  <si>
    <t>XS2021472084</t>
  </si>
  <si>
    <t>ENDP 9 1/2 07/31/27</t>
  </si>
  <si>
    <t>US29273DAB64</t>
  </si>
  <si>
    <t>CCC+</t>
  </si>
  <si>
    <t>WEWORK  7.875 1</t>
  </si>
  <si>
    <t>US96208LAA98</t>
  </si>
  <si>
    <t>Real Estate</t>
  </si>
  <si>
    <t>ENDP 6 06/30/28</t>
  </si>
  <si>
    <t>US29273DAC48</t>
  </si>
  <si>
    <t>Caa2</t>
  </si>
  <si>
    <t>RAD 8 11/15/26</t>
  </si>
  <si>
    <t>USU76659AY49</t>
  </si>
  <si>
    <t>CCC</t>
  </si>
  <si>
    <t>RAD 7.5 01/07/25</t>
  </si>
  <si>
    <t>USU76659AX65</t>
  </si>
  <si>
    <t>CCC-</t>
  </si>
  <si>
    <t>DF 6.5 03/15/23</t>
  </si>
  <si>
    <t>US242370AD62</t>
  </si>
  <si>
    <t>D</t>
  </si>
  <si>
    <t>ALPEK 4.5 11/22</t>
  </si>
  <si>
    <t>USP01703AA82</t>
  </si>
  <si>
    <t>EURONEXT</t>
  </si>
  <si>
    <t>CABKSM 5 1/4 PERP</t>
  </si>
  <si>
    <t>ES0840609012</t>
  </si>
  <si>
    <t>CYBR 0 11/15/2024</t>
  </si>
  <si>
    <t>US23248VAA35</t>
  </si>
  <si>
    <t>DNBNO 4 7/8 PERP</t>
  </si>
  <si>
    <t>XS2075280995</t>
  </si>
  <si>
    <t>DSPORT 5 3/8 08/15/26</t>
  </si>
  <si>
    <t>US25277LAA44</t>
  </si>
  <si>
    <t>NCR 5.75% 9/27</t>
  </si>
  <si>
    <t>US62886EAU29</t>
  </si>
  <si>
    <t>NICE 1.25 15/01/2024</t>
  </si>
  <si>
    <t>US65366HAB96</t>
  </si>
  <si>
    <t>NICEIT 0 15/09/25</t>
  </si>
  <si>
    <t>US653656AA68</t>
  </si>
  <si>
    <t>PEMEX 2.5% 24/11/22</t>
  </si>
  <si>
    <t>XS1824425349</t>
  </si>
  <si>
    <t>SEDG 0 09/15/25</t>
  </si>
  <si>
    <t>4. מניות</t>
  </si>
  <si>
    <t>סה"כ מניות</t>
  </si>
  <si>
    <t>סה"כ תל אביב 35</t>
  </si>
  <si>
    <t>בינלאומי 5</t>
  </si>
  <si>
    <t>דיסקונט</t>
  </si>
  <si>
    <t>לאומי</t>
  </si>
  <si>
    <t>מזרחי</t>
  </si>
  <si>
    <t>פועלים</t>
  </si>
  <si>
    <t>הראל</t>
  </si>
  <si>
    <t>שופרסל</t>
  </si>
  <si>
    <t>שיכון ובינוי</t>
  </si>
  <si>
    <t>איי.אפ.אפ</t>
  </si>
  <si>
    <t>שטראוס עלית</t>
  </si>
  <si>
    <t>שפיר הנדסה</t>
  </si>
  <si>
    <t>איי.סי.אל</t>
  </si>
  <si>
    <t>אלקטרה</t>
  </si>
  <si>
    <t>אנרגיאן</t>
  </si>
  <si>
    <t>בזק</t>
  </si>
  <si>
    <t>נייס</t>
  </si>
  <si>
    <t>סאפיינס</t>
  </si>
  <si>
    <t>טאואר</t>
  </si>
  <si>
    <t>נובה</t>
  </si>
  <si>
    <t>אלביט מערכות</t>
  </si>
  <si>
    <t>אלביט מערכות חסומה 04.19</t>
  </si>
  <si>
    <t>אורמת טכנו</t>
  </si>
  <si>
    <t>אנרגיקס</t>
  </si>
  <si>
    <t>טבע</t>
  </si>
  <si>
    <t>פארמה</t>
  </si>
  <si>
    <t>פריגו</t>
  </si>
  <si>
    <t>אירפורט סיטי</t>
  </si>
  <si>
    <t>אלוני חץ</t>
  </si>
  <si>
    <t>אמות</t>
  </si>
  <si>
    <t>מבני תעשיה</t>
  </si>
  <si>
    <t>מליסרון</t>
  </si>
  <si>
    <t>עזריאלי</t>
  </si>
  <si>
    <t>סה"כ תל אביב 90</t>
  </si>
  <si>
    <t>פיבי</t>
  </si>
  <si>
    <t>הכשרת ישוב אק1 חסומה</t>
  </si>
  <si>
    <t>כלל עסקי ביטוח</t>
  </si>
  <si>
    <t>מגדל ביטוח</t>
  </si>
  <si>
    <t>מנורה</t>
  </si>
  <si>
    <t>אילקס מדיקל</t>
  </si>
  <si>
    <t>אלקטרה צריכה</t>
  </si>
  <si>
    <t>דלק רכב</t>
  </si>
  <si>
    <t>נטו מלינדה</t>
  </si>
  <si>
    <t>קריסטל</t>
  </si>
  <si>
    <t>קרסו</t>
  </si>
  <si>
    <t>רמי לוי</t>
  </si>
  <si>
    <t>דנאל כא</t>
  </si>
  <si>
    <t>נובולוג</t>
  </si>
  <si>
    <t>סופרגז הפחתה</t>
  </si>
  <si>
    <t>אזורים</t>
  </si>
  <si>
    <t>אפריקה מגורים</t>
  </si>
  <si>
    <t>אשטרום</t>
  </si>
  <si>
    <t>הכשרת הישוב - הפחתה</t>
  </si>
  <si>
    <t>סאמיט - הפחתה</t>
  </si>
  <si>
    <t>קרור 1</t>
  </si>
  <si>
    <t>דלתא גליל</t>
  </si>
  <si>
    <t>פוקס</t>
  </si>
  <si>
    <t>אינרום</t>
  </si>
  <si>
    <t>המלט</t>
  </si>
  <si>
    <t>ארד</t>
  </si>
  <si>
    <t>אלקטרוניקה ואופטיקה</t>
  </si>
  <si>
    <t>פלסאון תעשיות</t>
  </si>
  <si>
    <t>אבגול</t>
  </si>
  <si>
    <t>נייר חדרה</t>
  </si>
  <si>
    <t>אייאיאס</t>
  </si>
  <si>
    <t>אייאיאס תעש - הפחתה</t>
  </si>
  <si>
    <t>אלקו החזקות</t>
  </si>
  <si>
    <t>חברה לישראל</t>
  </si>
  <si>
    <t>קנון</t>
  </si>
  <si>
    <t>דלק קדוחים</t>
  </si>
  <si>
    <t>ישראמקו</t>
  </si>
  <si>
    <t>רציו יהש</t>
  </si>
  <si>
    <t>דש איפקס</t>
  </si>
  <si>
    <t>ישראכרט</t>
  </si>
  <si>
    <t>לידר שוקי הון</t>
  </si>
  <si>
    <t>סלקום</t>
  </si>
  <si>
    <t>פרטנר</t>
  </si>
  <si>
    <t>פרטנר בכספת U בנק</t>
  </si>
  <si>
    <t>או פי סי אנרגיה</t>
  </si>
  <si>
    <t>או.פי.סי אנרגיה - הפחתה</t>
  </si>
  <si>
    <t>ארקו החזקות</t>
  </si>
  <si>
    <t>בזן</t>
  </si>
  <si>
    <t>סופרגז</t>
  </si>
  <si>
    <t>פז נפט</t>
  </si>
  <si>
    <t>אלוט תקשורת</t>
  </si>
  <si>
    <t>מגיק</t>
  </si>
  <si>
    <t>קמטק</t>
  </si>
  <si>
    <t>קמהדע</t>
  </si>
  <si>
    <t>ביוטכנולוגיה</t>
  </si>
  <si>
    <t>איתמר</t>
  </si>
  <si>
    <t>מכשור רפואי</t>
  </si>
  <si>
    <t>חילן טק</t>
  </si>
  <si>
    <t>מלם תים</t>
  </si>
  <si>
    <t>פורמולה</t>
  </si>
  <si>
    <t>אודיוקודס</t>
  </si>
  <si>
    <t>ציוד תקשורת</t>
  </si>
  <si>
    <t>אלומיי</t>
  </si>
  <si>
    <t>אלקטריאון</t>
  </si>
  <si>
    <t>אנלייט אנרגיה</t>
  </si>
  <si>
    <t>אנלייט אנרגיה חסומה 05.20</t>
  </si>
  <si>
    <t>אשטרום נכסים</t>
  </si>
  <si>
    <t>ביג</t>
  </si>
  <si>
    <t>גב ים 1</t>
  </si>
  <si>
    <t>הכשרה הישוב</t>
  </si>
  <si>
    <t>ויתניה</t>
  </si>
  <si>
    <t>ישרס</t>
  </si>
  <si>
    <t>מגדלי הים התיכון</t>
  </si>
  <si>
    <t>מגה אור</t>
  </si>
  <si>
    <t>סלע קפיטל</t>
  </si>
  <si>
    <t>רבוע נדלן</t>
  </si>
  <si>
    <t>ריט1 (*) (*)</t>
  </si>
  <si>
    <t>אפריקה נכסים</t>
  </si>
  <si>
    <t>בראק אן וי</t>
  </si>
  <si>
    <t>גזית גלוב</t>
  </si>
  <si>
    <t>סאמיט</t>
  </si>
  <si>
    <t>סה"כ מניות היתר</t>
  </si>
  <si>
    <t>בנק ירושלים</t>
  </si>
  <si>
    <t>איילון</t>
  </si>
  <si>
    <t>אקסל-הפחתה</t>
  </si>
  <si>
    <t>ברימאג</t>
  </si>
  <si>
    <t>גלוברנדס</t>
  </si>
  <si>
    <t>ויליפוד</t>
  </si>
  <si>
    <t>ויליפוד אינטר - הפחתה</t>
  </si>
  <si>
    <t>ויליפוד אינטרנש</t>
  </si>
  <si>
    <t>חממה</t>
  </si>
  <si>
    <t>טיב טעם</t>
  </si>
  <si>
    <t>מנדלסון תשתיות</t>
  </si>
  <si>
    <t>מקס סטוק</t>
  </si>
  <si>
    <t>משביר</t>
  </si>
  <si>
    <t>סקופ</t>
  </si>
  <si>
    <t>ג'י וואן</t>
  </si>
  <si>
    <t>גלובל כנפיים</t>
  </si>
  <si>
    <t>הולמס פלייס</t>
  </si>
  <si>
    <t>כנפיים</t>
  </si>
  <si>
    <t>נובולוג - הפחתה</t>
  </si>
  <si>
    <t>נקסטקום</t>
  </si>
  <si>
    <t>שגריר</t>
  </si>
  <si>
    <t>איסתא</t>
  </si>
  <si>
    <t>ישרוטל</t>
  </si>
  <si>
    <t>אורון קבוצה</t>
  </si>
  <si>
    <t>גבאי התחדשות עיר</t>
  </si>
  <si>
    <t>לסיכו</t>
  </si>
  <si>
    <t>מגוריט - הפחתה</t>
  </si>
  <si>
    <t>מירלנד</t>
  </si>
  <si>
    <t>מניבים ריט-הפחתה</t>
  </si>
  <si>
    <t>מנרב</t>
  </si>
  <si>
    <t>מצלאואי</t>
  </si>
  <si>
    <t>פרשקובסקי</t>
  </si>
  <si>
    <t>פרשקובסקי - הפחתה</t>
  </si>
  <si>
    <t>צמח המרמן</t>
  </si>
  <si>
    <t>קרדן ישראל</t>
  </si>
  <si>
    <t>קרדן נדלן</t>
  </si>
  <si>
    <t>רני צים - הפחתה</t>
  </si>
  <si>
    <t>גן שמואל</t>
  </si>
  <si>
    <t>זנלכל</t>
  </si>
  <si>
    <t>כלל משקאות</t>
  </si>
  <si>
    <t>כלל משקאות - הפחתה</t>
  </si>
  <si>
    <t>נטו</t>
  </si>
  <si>
    <t>קסטרו</t>
  </si>
  <si>
    <t>בית שמש</t>
  </si>
  <si>
    <t>ברנד</t>
  </si>
  <si>
    <t>גאון</t>
  </si>
  <si>
    <t>מרחב</t>
  </si>
  <si>
    <t>קליל</t>
  </si>
  <si>
    <t>תדיר גן</t>
  </si>
  <si>
    <t>פיסיבי</t>
  </si>
  <si>
    <t>פריורטק</t>
  </si>
  <si>
    <t>ברם</t>
  </si>
  <si>
    <t>כפרית</t>
  </si>
  <si>
    <t>פלסטו קרגל</t>
  </si>
  <si>
    <t>פלרם</t>
  </si>
  <si>
    <t>רימוני</t>
  </si>
  <si>
    <t>ניסן</t>
  </si>
  <si>
    <t>ספאנטק</t>
  </si>
  <si>
    <t>שלאג</t>
  </si>
  <si>
    <t>אורד</t>
  </si>
  <si>
    <t>בבילון</t>
  </si>
  <si>
    <t>בבילון - הפחתה</t>
  </si>
  <si>
    <t>חירון 1</t>
  </si>
  <si>
    <t>מבטח שמיר</t>
  </si>
  <si>
    <t>אלון גז</t>
  </si>
  <si>
    <t>דלק תמלוגים</t>
  </si>
  <si>
    <t>כהן פתוח</t>
  </si>
  <si>
    <t>נאוויטס פטרוליום יהש</t>
  </si>
  <si>
    <t>אנליסט</t>
  </si>
  <si>
    <t>מור השקעות</t>
  </si>
  <si>
    <t>מילומור סחר</t>
  </si>
  <si>
    <t>מימון ישיר</t>
  </si>
  <si>
    <t>ספן</t>
  </si>
  <si>
    <t>סאטקום - הפחתה</t>
  </si>
  <si>
    <t>סאטקום מערכות</t>
  </si>
  <si>
    <t>קו מנחה</t>
  </si>
  <si>
    <t>ג'י בי גלובל פאוור</t>
  </si>
  <si>
    <t>ג'נריישן קפיטל</t>
  </si>
  <si>
    <t>דור אלון</t>
  </si>
  <si>
    <t>יוניקורן טכ יהש</t>
  </si>
  <si>
    <t>אלמור חשמל</t>
  </si>
  <si>
    <t>חשמל</t>
  </si>
  <si>
    <t>אפקון</t>
  </si>
  <si>
    <t>פייטון</t>
  </si>
  <si>
    <t>תאת טכנולוגיות</t>
  </si>
  <si>
    <t>סינאל</t>
  </si>
  <si>
    <t>פריון נטוורק</t>
  </si>
  <si>
    <t>אבוג'ן</t>
  </si>
  <si>
    <t>אפליסוניקס</t>
  </si>
  <si>
    <t>בריינסוויי</t>
  </si>
  <si>
    <t>אלרון</t>
  </si>
  <si>
    <t>ביולייט</t>
  </si>
  <si>
    <t>די.אן.איי ביומד</t>
  </si>
  <si>
    <t>אמת</t>
  </si>
  <si>
    <t>טלדור</t>
  </si>
  <si>
    <t>מחשוב ישיר</t>
  </si>
  <si>
    <t>אורביט</t>
  </si>
  <si>
    <t>אינספייר</t>
  </si>
  <si>
    <t>אראסאל</t>
  </si>
  <si>
    <t>טלרד נטוורקס</t>
  </si>
  <si>
    <t>מיקרונט</t>
  </si>
  <si>
    <t>פוורפליט</t>
  </si>
  <si>
    <t>אלומיי-הפחתה</t>
  </si>
  <si>
    <t>משק אנרגיה</t>
  </si>
  <si>
    <t>סאנפלאואר</t>
  </si>
  <si>
    <t>סולגרין</t>
  </si>
  <si>
    <t>מדיקל ישראל</t>
  </si>
  <si>
    <t>קנביט - הפחתה</t>
  </si>
  <si>
    <t>מניבים ריט</t>
  </si>
  <si>
    <t>ריט אזורים</t>
  </si>
  <si>
    <t>רני צים</t>
  </si>
  <si>
    <t>אלרוב נדלן ומלונאות</t>
  </si>
  <si>
    <t>סים קומרשייל בכורה "ל"</t>
  </si>
  <si>
    <t>סקייליין</t>
  </si>
  <si>
    <t>סה"כ אופציות Call 001</t>
  </si>
  <si>
    <t>PERI US</t>
  </si>
  <si>
    <t>IL0010958192</t>
  </si>
  <si>
    <t>ICL GROUP LTD</t>
  </si>
  <si>
    <t>IL0002810146</t>
  </si>
  <si>
    <t>KORNIT DIGITAL</t>
  </si>
  <si>
    <t>IL0011216723</t>
  </si>
  <si>
    <t>Capital Goods</t>
  </si>
  <si>
    <t>FVRR US</t>
  </si>
  <si>
    <t>IL0011582033</t>
  </si>
  <si>
    <t>SODASTREAM INTE</t>
  </si>
  <si>
    <t>IL0011213001</t>
  </si>
  <si>
    <t>WILC US</t>
  </si>
  <si>
    <t>IL0010828585</t>
  </si>
  <si>
    <t>Food &amp; Staples Retailing</t>
  </si>
  <si>
    <t>BRAINSWAY LTD A</t>
  </si>
  <si>
    <t>US10501L1061</t>
  </si>
  <si>
    <t>Health Care Equipment &amp; Services</t>
  </si>
  <si>
    <t>EVOGENE LTD</t>
  </si>
  <si>
    <t>IL0011050551</t>
  </si>
  <si>
    <t>INMD US</t>
  </si>
  <si>
    <t>IL0011595993</t>
  </si>
  <si>
    <t>ITMR US</t>
  </si>
  <si>
    <t>US4654371016</t>
  </si>
  <si>
    <t>KAMADA LTD</t>
  </si>
  <si>
    <t>IL0010941198</t>
  </si>
  <si>
    <t>SOL-GEL TECHNOL</t>
  </si>
  <si>
    <t>IL0011417206</t>
  </si>
  <si>
    <t>TEVA US</t>
  </si>
  <si>
    <t>US8816242098</t>
  </si>
  <si>
    <t>UROGEN PHARMA L</t>
  </si>
  <si>
    <t>IL0011407140</t>
  </si>
  <si>
    <t>ALLOT COMMUNICA</t>
  </si>
  <si>
    <t>IL0010996549</t>
  </si>
  <si>
    <t>MGIC US</t>
  </si>
  <si>
    <t>IL0010823123</t>
  </si>
  <si>
    <t>NICE US</t>
  </si>
  <si>
    <t>US6536561086</t>
  </si>
  <si>
    <t>NNDM US</t>
  </si>
  <si>
    <t>US63008G1040</t>
  </si>
  <si>
    <t>NVMI US</t>
  </si>
  <si>
    <t>IL0010845571</t>
  </si>
  <si>
    <t>RDWR US</t>
  </si>
  <si>
    <t>IL0010834765</t>
  </si>
  <si>
    <t>SIMIGON LTD-CDI</t>
  </si>
  <si>
    <t>IL0010991185</t>
  </si>
  <si>
    <t>WIX.COM</t>
  </si>
  <si>
    <t>IL0011301780</t>
  </si>
  <si>
    <t>רדקום</t>
  </si>
  <si>
    <t>IL0010826688</t>
  </si>
  <si>
    <t>ESLT US</t>
  </si>
  <si>
    <t>IL0010811243</t>
  </si>
  <si>
    <t>ITURAN LOCATION</t>
  </si>
  <si>
    <t>IL0010818685</t>
  </si>
  <si>
    <t>RADA US</t>
  </si>
  <si>
    <t>IL0010826506</t>
  </si>
  <si>
    <t>TATT US</t>
  </si>
  <si>
    <t>IL0010827264</t>
  </si>
  <si>
    <t>קמטאק לימיטד</t>
  </si>
  <si>
    <t>TSEM US</t>
  </si>
  <si>
    <t>IL0010823792</t>
  </si>
  <si>
    <t>PTNR US</t>
  </si>
  <si>
    <t>US70211M1099</t>
  </si>
  <si>
    <t>ELLO US</t>
  </si>
  <si>
    <t>IL0010826357</t>
  </si>
  <si>
    <t>AUDC US</t>
  </si>
  <si>
    <t>IL0010829658</t>
  </si>
  <si>
    <t>9988 HK</t>
  </si>
  <si>
    <t>KYG017191142</t>
  </si>
  <si>
    <t>HKSE</t>
  </si>
  <si>
    <t>BEP US</t>
  </si>
  <si>
    <t>BMG162581083</t>
  </si>
  <si>
    <t>CWEN US</t>
  </si>
  <si>
    <t>US18539C2044</t>
  </si>
  <si>
    <t>DRIO US-הפחתה</t>
  </si>
  <si>
    <t>US23725P2092</t>
  </si>
  <si>
    <t>EQNR NO</t>
  </si>
  <si>
    <t>NO0010096985</t>
  </si>
  <si>
    <t>FISV US</t>
  </si>
  <si>
    <t>US3377381088</t>
  </si>
  <si>
    <t>FVAC US התחייבות</t>
  </si>
  <si>
    <t>US34962V1061</t>
  </si>
  <si>
    <t>FVAC US-הפחתה</t>
  </si>
  <si>
    <t>GMHI US</t>
  </si>
  <si>
    <t>US3828721098</t>
  </si>
  <si>
    <t>HCAC US</t>
  </si>
  <si>
    <t>US42589C1045</t>
  </si>
  <si>
    <t>HCAC US התחייבות</t>
  </si>
  <si>
    <t>HCAC הפחתה</t>
  </si>
  <si>
    <t>IOVA US</t>
  </si>
  <si>
    <t>US4622601007</t>
  </si>
  <si>
    <t>ISP IM</t>
  </si>
  <si>
    <t>IT0000072618</t>
  </si>
  <si>
    <t>RETA US</t>
  </si>
  <si>
    <t>US75615P1030</t>
  </si>
  <si>
    <t>SNAP US</t>
  </si>
  <si>
    <t>US83304A1060</t>
  </si>
  <si>
    <t>SPAQ US התחייבות</t>
  </si>
  <si>
    <t>US8467841065</t>
  </si>
  <si>
    <t>SPAQ US-הפחתה</t>
  </si>
  <si>
    <t>SWEDA SS</t>
  </si>
  <si>
    <t>SE0000242455</t>
  </si>
  <si>
    <t>UBER US</t>
  </si>
  <si>
    <t>US90353T1007</t>
  </si>
  <si>
    <t>VALE US</t>
  </si>
  <si>
    <t>US91912E1055</t>
  </si>
  <si>
    <t>CVX US</t>
  </si>
  <si>
    <t>US1667641005</t>
  </si>
  <si>
    <t>ENERGON OIL AND</t>
  </si>
  <si>
    <t>GB00BG12Y042</t>
  </si>
  <si>
    <t>ENOG LN</t>
  </si>
  <si>
    <t>ENPH US</t>
  </si>
  <si>
    <t>US29355A1079</t>
  </si>
  <si>
    <t>FANG US</t>
  </si>
  <si>
    <t>US25278X1090</t>
  </si>
  <si>
    <t>HAFNI NO</t>
  </si>
  <si>
    <t>BMG4233B1090</t>
  </si>
  <si>
    <t>HAFNIA NO</t>
  </si>
  <si>
    <t>LNG US</t>
  </si>
  <si>
    <t>US16411R2085</t>
  </si>
  <si>
    <t>NOVA US</t>
  </si>
  <si>
    <t>US86745K1043</t>
  </si>
  <si>
    <t>ORA US</t>
  </si>
  <si>
    <t>US6866881021</t>
  </si>
  <si>
    <t>OVV US</t>
  </si>
  <si>
    <t>US69047Q1022</t>
  </si>
  <si>
    <t>ARCELORMITTAL</t>
  </si>
  <si>
    <t>LU1598757687</t>
  </si>
  <si>
    <t>FCX US</t>
  </si>
  <si>
    <t>US35671D8570</t>
  </si>
  <si>
    <t>IFF US</t>
  </si>
  <si>
    <t>US4595061015</t>
  </si>
  <si>
    <t>MATW US</t>
  </si>
  <si>
    <t>US5771281012</t>
  </si>
  <si>
    <t>MOS US</t>
  </si>
  <si>
    <t>US61945C1036</t>
  </si>
  <si>
    <t>NKL CN</t>
  </si>
  <si>
    <t>CA20731T1003</t>
  </si>
  <si>
    <t>SSRM US</t>
  </si>
  <si>
    <t>CA7847301032</t>
  </si>
  <si>
    <t>APTV US</t>
  </si>
  <si>
    <t>JE00B783TY65</t>
  </si>
  <si>
    <t>CAPRI HOLDINGS</t>
  </si>
  <si>
    <t>VGG1890L1076</t>
  </si>
  <si>
    <t>CRI US</t>
  </si>
  <si>
    <t>US1462291097</t>
  </si>
  <si>
    <t>GENERAL MOTORS</t>
  </si>
  <si>
    <t>US37045V1008</t>
  </si>
  <si>
    <t>HAS US</t>
  </si>
  <si>
    <t>US4180561072</t>
  </si>
  <si>
    <t>HLE GR</t>
  </si>
  <si>
    <t>DE000A13SX22</t>
  </si>
  <si>
    <t>LEN US</t>
  </si>
  <si>
    <t>US5260571048</t>
  </si>
  <si>
    <t>PARK PLAZA HOTELS</t>
  </si>
  <si>
    <t>GG00B1Z5FH87</t>
  </si>
  <si>
    <t>PORSCHE AUTOMOB</t>
  </si>
  <si>
    <t>DE000PAH0038</t>
  </si>
  <si>
    <t>PPH LN</t>
  </si>
  <si>
    <t>888.COM</t>
  </si>
  <si>
    <t>GI000A0F6407</t>
  </si>
  <si>
    <t>AMZN US</t>
  </si>
  <si>
    <t>US0231351067</t>
  </si>
  <si>
    <t>Retailing</t>
  </si>
  <si>
    <t>ABF LN</t>
  </si>
  <si>
    <t>GB0006731235</t>
  </si>
  <si>
    <t>CBD US</t>
  </si>
  <si>
    <t>US20440T2015</t>
  </si>
  <si>
    <t>CCEP US</t>
  </si>
  <si>
    <t>GB00BDCPN049</t>
  </si>
  <si>
    <t>CCH LN</t>
  </si>
  <si>
    <t>CH0198251305</t>
  </si>
  <si>
    <t>MOWI ASA</t>
  </si>
  <si>
    <t>NO0003054108</t>
  </si>
  <si>
    <t>NESN SW</t>
  </si>
  <si>
    <t>CH0038863350</t>
  </si>
  <si>
    <t>ONTEX BB</t>
  </si>
  <si>
    <t>BE0974276082</t>
  </si>
  <si>
    <t>STZ US</t>
  </si>
  <si>
    <t>US21036P1084</t>
  </si>
  <si>
    <t>TSCO LN</t>
  </si>
  <si>
    <t>GB0008847096</t>
  </si>
  <si>
    <t>ALEXION PHARM</t>
  </si>
  <si>
    <t>US0153511094</t>
  </si>
  <si>
    <t>AMWL US</t>
  </si>
  <si>
    <t>US03044L1052</t>
  </si>
  <si>
    <t>BDX US</t>
  </si>
  <si>
    <t>US0758871091</t>
  </si>
  <si>
    <t>BMY US</t>
  </si>
  <si>
    <t>US1101221083</t>
  </si>
  <si>
    <t>FOLD US</t>
  </si>
  <si>
    <t>US03152W1099</t>
  </si>
  <si>
    <t>JNJ US</t>
  </si>
  <si>
    <t>US47816Q1046</t>
  </si>
  <si>
    <t>MRK US</t>
  </si>
  <si>
    <t>US58933Y1055</t>
  </si>
  <si>
    <t>MYL US</t>
  </si>
  <si>
    <t>NL0011031208</t>
  </si>
  <si>
    <t>NOVN SW</t>
  </si>
  <si>
    <t>CH0012005267</t>
  </si>
  <si>
    <t>ORGS US</t>
  </si>
  <si>
    <t>US68619K2042</t>
  </si>
  <si>
    <t>PERRIGO CO PLC</t>
  </si>
  <si>
    <t>IE00BGH1M568</t>
  </si>
  <si>
    <t>QURE US</t>
  </si>
  <si>
    <t>NL0010696654</t>
  </si>
  <si>
    <t>ROG SW</t>
  </si>
  <si>
    <t>CH0012032048</t>
  </si>
  <si>
    <t>SAN FP</t>
  </si>
  <si>
    <t>FR0000120578</t>
  </si>
  <si>
    <t>ZIMMER HOLDINGS</t>
  </si>
  <si>
    <t>US98956P1021</t>
  </si>
  <si>
    <t>AIG US</t>
  </si>
  <si>
    <t>US0268747849</t>
  </si>
  <si>
    <t>ATH US</t>
  </si>
  <si>
    <t>BMG0684D1074</t>
  </si>
  <si>
    <t>BNP FP</t>
  </si>
  <si>
    <t>FR0000131104</t>
  </si>
  <si>
    <t>C US</t>
  </si>
  <si>
    <t>US1729674242</t>
  </si>
  <si>
    <t>CABK SM</t>
  </si>
  <si>
    <t>ES0140609019</t>
  </si>
  <si>
    <t>CSGN SW</t>
  </si>
  <si>
    <t>CH0012138530</t>
  </si>
  <si>
    <t>CTY1S FH</t>
  </si>
  <si>
    <t>FI4000369947</t>
  </si>
  <si>
    <t>GS US</t>
  </si>
  <si>
    <t>US38141G1040</t>
  </si>
  <si>
    <t>JPM US</t>
  </si>
  <si>
    <t>US46625H1005</t>
  </si>
  <si>
    <t>MC US</t>
  </si>
  <si>
    <t>US60786M1053</t>
  </si>
  <si>
    <t>MS US</t>
  </si>
  <si>
    <t>US6174464486</t>
  </si>
  <si>
    <t>SYF US</t>
  </si>
  <si>
    <t>US87165B1035</t>
  </si>
  <si>
    <t>GHIV US</t>
  </si>
  <si>
    <t>US3828651030</t>
  </si>
  <si>
    <t>GHIV US - הפחתה</t>
  </si>
  <si>
    <t>GHIV US התחייבות</t>
  </si>
  <si>
    <t>STEP US</t>
  </si>
  <si>
    <t>US85914M1071</t>
  </si>
  <si>
    <t>AROUNDTOWN PROP</t>
  </si>
  <si>
    <t>LU1673108939</t>
  </si>
  <si>
    <t>ATRS AV</t>
  </si>
  <si>
    <t>JE00B3DCF752</t>
  </si>
  <si>
    <t>EBOX LN</t>
  </si>
  <si>
    <t>GB00BG382L74</t>
  </si>
  <si>
    <t>GLOBALWORTH REA</t>
  </si>
  <si>
    <t>GG00B979FD04</t>
  </si>
  <si>
    <t>ODD SS</t>
  </si>
  <si>
    <t>700 HK</t>
  </si>
  <si>
    <t>KYG875721634</t>
  </si>
  <si>
    <t>SZSE</t>
  </si>
  <si>
    <t>ADBE US</t>
  </si>
  <si>
    <t>US00724F1012</t>
  </si>
  <si>
    <t>AEIS US</t>
  </si>
  <si>
    <t>US0079731008</t>
  </si>
  <si>
    <t>CEVA US</t>
  </si>
  <si>
    <t>US1572101053</t>
  </si>
  <si>
    <t>CRM US</t>
  </si>
  <si>
    <t>US79466L3024</t>
  </si>
  <si>
    <t>ERICB SS</t>
  </si>
  <si>
    <t>SE0000108656</t>
  </si>
  <si>
    <t>MASTERCARD INC-</t>
  </si>
  <si>
    <t>US57636Q1040</t>
  </si>
  <si>
    <t>MSFT US</t>
  </si>
  <si>
    <t>US5949181045</t>
  </si>
  <si>
    <t>NXP SEMICONDUCT</t>
  </si>
  <si>
    <t>NL0009538784</t>
  </si>
  <si>
    <t>ON US</t>
  </si>
  <si>
    <t>US6821891057</t>
  </si>
  <si>
    <t>PRX NA</t>
  </si>
  <si>
    <t>NL0013654783</t>
  </si>
  <si>
    <t>PWFL US</t>
  </si>
  <si>
    <t>US73931J1097</t>
  </si>
  <si>
    <t>SMSN LI</t>
  </si>
  <si>
    <t>US7960508882</t>
  </si>
  <si>
    <t>SNE US</t>
  </si>
  <si>
    <t>US8356993076</t>
  </si>
  <si>
    <t>SONM US</t>
  </si>
  <si>
    <t>US83548F1012</t>
  </si>
  <si>
    <t>SPNS US</t>
  </si>
  <si>
    <t>KYG7T16G1039</t>
  </si>
  <si>
    <t>TCM LN</t>
  </si>
  <si>
    <t>GB00B06GM726</t>
  </si>
  <si>
    <t>TSM US</t>
  </si>
  <si>
    <t>US8740391003</t>
  </si>
  <si>
    <t>VISA INC-CLASS</t>
  </si>
  <si>
    <t>US92826C8394</t>
  </si>
  <si>
    <t>VRNT US</t>
  </si>
  <si>
    <t>US92343X1000</t>
  </si>
  <si>
    <t>WDC US</t>
  </si>
  <si>
    <t>US9581021055</t>
  </si>
  <si>
    <t>AIR FP</t>
  </si>
  <si>
    <t>NL0000235190</t>
  </si>
  <si>
    <t>AM FP</t>
  </si>
  <si>
    <t>FR0000121725</t>
  </si>
  <si>
    <t>CLQ AU</t>
  </si>
  <si>
    <t>AU000000CLQ2</t>
  </si>
  <si>
    <t>CNHI IM</t>
  </si>
  <si>
    <t>NL0010545661</t>
  </si>
  <si>
    <t>DAN IM</t>
  </si>
  <si>
    <t>IT0000076502</t>
  </si>
  <si>
    <t>DELTA AIR LINES</t>
  </si>
  <si>
    <t>US2473617023</t>
  </si>
  <si>
    <t>ELIS FP</t>
  </si>
  <si>
    <t>FR0012435121</t>
  </si>
  <si>
    <t>FGR FP</t>
  </si>
  <si>
    <t>FR0000130452</t>
  </si>
  <si>
    <t>HON US</t>
  </si>
  <si>
    <t>US4385161066</t>
  </si>
  <si>
    <t>LDO IM</t>
  </si>
  <si>
    <t>IT0003856405</t>
  </si>
  <si>
    <t>LIQT US</t>
  </si>
  <si>
    <t>US53632A2015</t>
  </si>
  <si>
    <t>LIQT US-הפחתה</t>
  </si>
  <si>
    <t>MAS US</t>
  </si>
  <si>
    <t>US5745991068</t>
  </si>
  <si>
    <t>OC US</t>
  </si>
  <si>
    <t>US6907421019</t>
  </si>
  <si>
    <t>PHM US</t>
  </si>
  <si>
    <t>US7458671010</t>
  </si>
  <si>
    <t>RUN US</t>
  </si>
  <si>
    <t>US86771W1053</t>
  </si>
  <si>
    <t>SIE GR</t>
  </si>
  <si>
    <t>DE0007236101</t>
  </si>
  <si>
    <t>VSLR US</t>
  </si>
  <si>
    <t>US92854Q1067</t>
  </si>
  <si>
    <t>XPO US</t>
  </si>
  <si>
    <t>US9837931008</t>
  </si>
  <si>
    <t>SOLAREDGE</t>
  </si>
  <si>
    <t>US83417M1045</t>
  </si>
  <si>
    <t>BIDU US</t>
  </si>
  <si>
    <t>US0567521085</t>
  </si>
  <si>
    <t>CLNX SM</t>
  </si>
  <si>
    <t>ES0105066007</t>
  </si>
  <si>
    <t>DIS US</t>
  </si>
  <si>
    <t>US2546871060</t>
  </si>
  <si>
    <t>NCMI US</t>
  </si>
  <si>
    <t>US6353091076</t>
  </si>
  <si>
    <t>AY US</t>
  </si>
  <si>
    <t>GB00BLP5YB54</t>
  </si>
  <si>
    <t>ENEL SPA</t>
  </si>
  <si>
    <t>IT0003128367</t>
  </si>
  <si>
    <t>NEP US</t>
  </si>
  <si>
    <t>US65341B1061</t>
  </si>
  <si>
    <t>SCOTTISH AND SO</t>
  </si>
  <si>
    <t>GB0007908733</t>
  </si>
  <si>
    <t>ALPHABET INC -</t>
  </si>
  <si>
    <t>US02079K1079</t>
  </si>
  <si>
    <t>CINEWORLD GROUP</t>
  </si>
  <si>
    <t>GB00B15FWH70</t>
  </si>
  <si>
    <t>FACEBOOK  INC-A</t>
  </si>
  <si>
    <t>US30303M1027</t>
  </si>
  <si>
    <t>5. קרנות סל</t>
  </si>
  <si>
    <t>סה"כ קרנות סל</t>
  </si>
  <si>
    <t>סה"כ שמחקות מדדי מניות בישראל</t>
  </si>
  <si>
    <t>קסם A4)ETF) ביטוח מנ (*) (*)</t>
  </si>
  <si>
    <t>מניות</t>
  </si>
  <si>
    <t>סה"כ שמחקות מדדי מניות בחו"ל</t>
  </si>
  <si>
    <t>סה"כ שמחקות מדדים אחרים בישראל</t>
  </si>
  <si>
    <t>פסגות EFT‏(00) תל בו</t>
  </si>
  <si>
    <t>אג"ח</t>
  </si>
  <si>
    <t>קסם.תלבונד שקלי (*) (*)</t>
  </si>
  <si>
    <t>תכ.תלבונדשקלי</t>
  </si>
  <si>
    <t>סה"כ שמחקות מדדים אחרים בחו"ל</t>
  </si>
  <si>
    <t>סה"כ אחר</t>
  </si>
  <si>
    <t>סה"כ short</t>
  </si>
  <si>
    <t>סה"כ שמחקות מדדי מניות</t>
  </si>
  <si>
    <t>BETAM40T PW</t>
  </si>
  <si>
    <t>PLBETF400025</t>
  </si>
  <si>
    <t>DEAM GR</t>
  </si>
  <si>
    <t>IE00BHJYDV33</t>
  </si>
  <si>
    <t>GDX US</t>
  </si>
  <si>
    <t>US92189F1066</t>
  </si>
  <si>
    <t>IHF US</t>
  </si>
  <si>
    <t>US4642888287</t>
  </si>
  <si>
    <t>ISHARES DJ HEAL</t>
  </si>
  <si>
    <t>RDXS LN</t>
  </si>
  <si>
    <t>IE00B5NDLN01</t>
  </si>
  <si>
    <t>SIL US</t>
  </si>
  <si>
    <t>US37954Y8488</t>
  </si>
  <si>
    <t>SOURCE MORNINGS</t>
  </si>
  <si>
    <t>IE00B8CJW150</t>
  </si>
  <si>
    <t>XLF US</t>
  </si>
  <si>
    <t>US81369Y6059</t>
  </si>
  <si>
    <t>XLPS LN</t>
  </si>
  <si>
    <t>IE00B435BG20</t>
  </si>
  <si>
    <t>XLUS LN</t>
  </si>
  <si>
    <t>IE00B3VPKB53</t>
  </si>
  <si>
    <t>סה"כ שמחקות מדדים אחרים</t>
  </si>
  <si>
    <t>6. קרנות נאמנות</t>
  </si>
  <si>
    <t>סה"כ תעודות השתתפות בקרנות נאמנות</t>
  </si>
  <si>
    <t>סה"כ אג"ח קונצרני</t>
  </si>
  <si>
    <t>סה"כ אג"ח ממשלתי</t>
  </si>
  <si>
    <t>סה"כ  מניות</t>
  </si>
  <si>
    <t>סה"כ  אחר</t>
  </si>
  <si>
    <t>PIMCINA ID</t>
  </si>
  <si>
    <t>IE00B6VH4D24</t>
  </si>
  <si>
    <t>AELFECG LX</t>
  </si>
  <si>
    <t>LU1086644959</t>
  </si>
  <si>
    <t>BARINGS GLOBAL INVESTMENT FUND</t>
  </si>
  <si>
    <t>IE00B3M6PL25</t>
  </si>
  <si>
    <t>CIFC SENIOR SECURED A-14-17 פועלים</t>
  </si>
  <si>
    <t>KYG213931143</t>
  </si>
  <si>
    <t>NORDEA 1</t>
  </si>
  <si>
    <t>LU0141799097</t>
  </si>
  <si>
    <t>cvc credit</t>
  </si>
  <si>
    <t>JE00B9G79F59</t>
  </si>
  <si>
    <t>סה"כ  אג"ח ממשלתי</t>
  </si>
  <si>
    <t>PIMCO-EMRG LOCA</t>
  </si>
  <si>
    <t>IE00B29K0P99</t>
  </si>
  <si>
    <t>INDIA DYNAMIC BOND</t>
  </si>
  <si>
    <t>MU0395S00048</t>
  </si>
  <si>
    <t>Kotak Indian Fixed Income Fund</t>
  </si>
  <si>
    <t>MU0381S00022</t>
  </si>
  <si>
    <t>NSE</t>
  </si>
  <si>
    <t>ACADIAN EURO EQ</t>
  </si>
  <si>
    <t>IE00B138F130</t>
  </si>
  <si>
    <t>ACADIAN JAPAN EQUITY</t>
  </si>
  <si>
    <t>IE00BD6DPB91</t>
  </si>
  <si>
    <t>ALCWTUA LX</t>
  </si>
  <si>
    <t>LU1997245920</t>
  </si>
  <si>
    <t>AVALORN MLSTN JP VL-B2 USD A</t>
  </si>
  <si>
    <t>LU1333206958</t>
  </si>
  <si>
    <t>CGJPYIA ID</t>
  </si>
  <si>
    <t>IE00BQ1YBP44</t>
  </si>
  <si>
    <t>CHEETAH KOREA</t>
  </si>
  <si>
    <t>KYG212831179</t>
  </si>
  <si>
    <t>CONSTELLATION FD SP - SER 7 NOV</t>
  </si>
  <si>
    <t>XD0131800332</t>
  </si>
  <si>
    <t>GAM Continental Europe</t>
  </si>
  <si>
    <t>IE00B8Q8GH20</t>
  </si>
  <si>
    <t>GAM STAR-CONT E</t>
  </si>
  <si>
    <t>GBM ASSET MGT-MEXICO-B-</t>
  </si>
  <si>
    <t>LU0709026131</t>
  </si>
  <si>
    <t>GOLDMAN SACHS-</t>
  </si>
  <si>
    <t>LU0333811072</t>
  </si>
  <si>
    <t>GREEN COURT CHINA -MONTHLY</t>
  </si>
  <si>
    <t>KYG4087A1655</t>
  </si>
  <si>
    <t>GREEN COURT CHINA O - MONTHLY C</t>
  </si>
  <si>
    <t>KYG4087A1408</t>
  </si>
  <si>
    <t>GSTECZU ID</t>
  </si>
  <si>
    <t>IE00B3T0V975</t>
  </si>
  <si>
    <t>HBM HEALTHCARE IVST-A</t>
  </si>
  <si>
    <t>CH0012627250</t>
  </si>
  <si>
    <t>ION Israel Fund</t>
  </si>
  <si>
    <t>KYG4936J1022</t>
  </si>
  <si>
    <t>KOTAK FUNDS-IND</t>
  </si>
  <si>
    <t>LU0675383409</t>
  </si>
  <si>
    <t>L1 Australian Equities</t>
  </si>
  <si>
    <t>AU60LCP00016</t>
  </si>
  <si>
    <t>Memnon European Equities</t>
  </si>
  <si>
    <t>LU0578133935</t>
  </si>
  <si>
    <t>SPARX FDS PLC-SP.JAPAN FD USD</t>
  </si>
  <si>
    <t>IE00BNCB6582</t>
  </si>
  <si>
    <t>SPARX JAPAN INS</t>
  </si>
  <si>
    <t>IE0067168280</t>
  </si>
  <si>
    <t>SPHERA GLBL HLT</t>
  </si>
  <si>
    <t>KYG8347N1640</t>
  </si>
  <si>
    <t>Sphera Biotech Feeder Fund L.P</t>
  </si>
  <si>
    <t>KYG8347W1078</t>
  </si>
  <si>
    <t>Sphera Global Healthcare</t>
  </si>
  <si>
    <t>TNGTEAU LX</t>
  </si>
  <si>
    <t>LU0444971666</t>
  </si>
  <si>
    <t>Tokio Marine Japanese Equity</t>
  </si>
  <si>
    <t>IE00B4L8RV03</t>
  </si>
  <si>
    <t>COLCHIS P2P INCOME FUND</t>
  </si>
  <si>
    <t>CS NOVA LUX GLB</t>
  </si>
  <si>
    <t>LU0635707705</t>
  </si>
  <si>
    <t>HONY LN</t>
  </si>
  <si>
    <t>GB00BYZV3G25</t>
  </si>
  <si>
    <t>PRESTIGE ALT FI</t>
  </si>
  <si>
    <t>KYG722711853</t>
  </si>
  <si>
    <t>7. כתבי אופציה</t>
  </si>
  <si>
    <t>סה"כ כתבי אופציה</t>
  </si>
  <si>
    <t>סה"כ בישראל</t>
  </si>
  <si>
    <t>כתבי אופציה בישראל</t>
  </si>
  <si>
    <t>אאורה      אפ 6</t>
  </si>
  <si>
    <t>ביג אפ 5</t>
  </si>
  <si>
    <t>דקמא קפיטל אפ 2</t>
  </si>
  <si>
    <t>יוניקורן טכ אפ1</t>
  </si>
  <si>
    <t>יוניקורן טכ אפ2</t>
  </si>
  <si>
    <t>מימון ישיר אפ 1</t>
  </si>
  <si>
    <t>כתבי אופציה בחו"ל</t>
  </si>
  <si>
    <t>8. אופציות</t>
  </si>
  <si>
    <t>סה"כ אופציות</t>
  </si>
  <si>
    <t>סה"כ מדדים כולל מניות</t>
  </si>
  <si>
    <t>C 1280 OCT</t>
  </si>
  <si>
    <t>ל.ר.</t>
  </si>
  <si>
    <t>C 1310 OCT</t>
  </si>
  <si>
    <t>P 1280 OCT</t>
  </si>
  <si>
    <t>P 1310 OCT</t>
  </si>
  <si>
    <t>bzC 115.00 NOV</t>
  </si>
  <si>
    <t>bzP 115.00 NOV</t>
  </si>
  <si>
    <t>dsC 100.00 NOV</t>
  </si>
  <si>
    <t>lmC 100.00 DEC</t>
  </si>
  <si>
    <t>pzC 100.00 DEC</t>
  </si>
  <si>
    <t>znC 20.00 NOV</t>
  </si>
  <si>
    <t>znP 20.00 NOV</t>
  </si>
  <si>
    <t>סה"כ מט"ח</t>
  </si>
  <si>
    <t>סה"כ ריבית</t>
  </si>
  <si>
    <t>TSEM C 17 16/10/20</t>
  </si>
  <si>
    <t>TSEM C 20 16/10/2020</t>
  </si>
  <si>
    <t>TSEM C 22 15/01/2021</t>
  </si>
  <si>
    <t>TSEM C 23 16/04/21</t>
  </si>
  <si>
    <t>TSEM C 23 16/10/20</t>
  </si>
  <si>
    <t>TSEM C 24 16/10/2020</t>
  </si>
  <si>
    <t>TSEM C 25 15/01/2021</t>
  </si>
  <si>
    <t>TSEM C 26 15/01/2021</t>
  </si>
  <si>
    <t>TSEM C 27 15/01/2021</t>
  </si>
  <si>
    <t>TSEM C 27 16/10/20</t>
  </si>
  <si>
    <t>TSEM P 13 16/10/20</t>
  </si>
  <si>
    <t>TSEM P 15 15/01/2021</t>
  </si>
  <si>
    <t>TSEM P 15 16/10/20</t>
  </si>
  <si>
    <t>TSEM P 16 16/04/21</t>
  </si>
  <si>
    <t>TSEM P 17 15.01.21</t>
  </si>
  <si>
    <t>TSEM P 20 15/01/21</t>
  </si>
  <si>
    <t>TSEM P 20 16/10/20</t>
  </si>
  <si>
    <t>TSEM P 21 15/01/21</t>
  </si>
  <si>
    <t>TSEM P 21 16/10/20</t>
  </si>
  <si>
    <t>TSEM P 22 15/01/21</t>
  </si>
  <si>
    <t>CRM C 310 20/11/20</t>
  </si>
  <si>
    <t>MOS C 18 15/01/21</t>
  </si>
  <si>
    <t>MOS C 18 18/12/20</t>
  </si>
  <si>
    <t>MOS C 19 03/19/21</t>
  </si>
  <si>
    <t>MOS C 19 18/12/2020</t>
  </si>
  <si>
    <t>MOS C 20 18/12/2020</t>
  </si>
  <si>
    <t>MOS C 20 19/03/21</t>
  </si>
  <si>
    <t>MOS C 25 19/03/21</t>
  </si>
  <si>
    <t>MOS P 14 19/03/21</t>
  </si>
  <si>
    <t>MOS P 15 18/12/2020</t>
  </si>
  <si>
    <t>MOS P 15 19/03/21</t>
  </si>
  <si>
    <t>MOS P 16 18/12/20</t>
  </si>
  <si>
    <t>MOS P 16 19/03/21</t>
  </si>
  <si>
    <t>MOS P 17 18/12/20</t>
  </si>
  <si>
    <t>MOS P 19 18/12/20</t>
  </si>
  <si>
    <t>MYL C 17.5 16/10/2020</t>
  </si>
  <si>
    <t>MYL C 22.5 16/10/2020</t>
  </si>
  <si>
    <t>MYL P 15 16/10/2020</t>
  </si>
  <si>
    <t>MYL P 17.5 16/10/2020</t>
  </si>
  <si>
    <t>MYL P 20 16/10/2020</t>
  </si>
  <si>
    <t>PRGO C 50 15/01/21</t>
  </si>
  <si>
    <t>PRGO C 52.5 20/11/2020</t>
  </si>
  <si>
    <t>PRGO C 57.5 15/01/21</t>
  </si>
  <si>
    <t>PRGO C 57.5 20/11/2020</t>
  </si>
  <si>
    <t>PRGO C 60 20/11/2020</t>
  </si>
  <si>
    <t>PRGO C 65 30/11/20</t>
  </si>
  <si>
    <t>PRGO P 45 15/01/21</t>
  </si>
  <si>
    <t>PRGO P 45 20/11/20</t>
  </si>
  <si>
    <t>PRGO P 47.5 30/11/20</t>
  </si>
  <si>
    <t>PRGO P 50 20/11/20</t>
  </si>
  <si>
    <t>PRGO P 52.5 20/11/2020</t>
  </si>
  <si>
    <t>PRGO P 55 20/11/2020</t>
  </si>
  <si>
    <t>ZBH C 160 18/12/20</t>
  </si>
  <si>
    <t>ZBH C 180 18/12/20</t>
  </si>
  <si>
    <t>ZBH P 150 18/12/20</t>
  </si>
  <si>
    <t>WDC C 47.5 16/10/20</t>
  </si>
  <si>
    <t>WDC C 57.5 16/10/20</t>
  </si>
  <si>
    <t>WDC P 35 16/10/20</t>
  </si>
  <si>
    <t>TEVA C 11 15/01/2021</t>
  </si>
  <si>
    <t>TEVA C 12 18/12/2020</t>
  </si>
  <si>
    <t>TEVA C 13 15.01.2021</t>
  </si>
  <si>
    <t>TEVA C 13 18/12/20</t>
  </si>
  <si>
    <t>TEVA C 14 18.12.2020</t>
  </si>
  <si>
    <t>TEVA C 15 15.01.2021</t>
  </si>
  <si>
    <t>TEVA C 17 18/12/20</t>
  </si>
  <si>
    <t>TEVA C 18 15.01.2021</t>
  </si>
  <si>
    <t>TEVA C 18 18/12/2020</t>
  </si>
  <si>
    <t>TEVA P 10 18.12.2020</t>
  </si>
  <si>
    <t>TEVA P 12 18/12/20</t>
  </si>
  <si>
    <t>TEVA P 8 15/01/2021</t>
  </si>
  <si>
    <t>TEVA P 9 15.01.2021</t>
  </si>
  <si>
    <t>TEVA P 9 18/12/2020</t>
  </si>
  <si>
    <t>VRNT C 50 19/03/2021</t>
  </si>
  <si>
    <t>VRNT C 55 19/03/2021</t>
  </si>
  <si>
    <t>VRNT C 60 18/12/2020</t>
  </si>
  <si>
    <t>VRNT C 60 19/03/2021</t>
  </si>
  <si>
    <t>VRNT C 65 19/03/2021</t>
  </si>
  <si>
    <t>VRNT C 70 18/12/2020</t>
  </si>
  <si>
    <t>VRNT P 40 19/03/2021</t>
  </si>
  <si>
    <t>VRNT P 45 18/12/2020</t>
  </si>
  <si>
    <t>VRNT P 50 18/12/2020</t>
  </si>
  <si>
    <t>VRNT US 12/18/20 C 45</t>
  </si>
  <si>
    <t>VRNT US 12/18/20 C 55</t>
  </si>
  <si>
    <t>VRNT US 12/18/20 P 30</t>
  </si>
  <si>
    <t>VRNT US C 50 18/12/20</t>
  </si>
  <si>
    <t>SDF GY P 9 19/03/21</t>
  </si>
  <si>
    <t>ALLT C 12.5 19/03/21</t>
  </si>
  <si>
    <t>ALLT C 17.5 19/03/21</t>
  </si>
  <si>
    <t>ALLT C 20 19/03/21</t>
  </si>
  <si>
    <t>ALLT P 10 19/03/21</t>
  </si>
  <si>
    <t>ALXN C 125 15/01/21</t>
  </si>
  <si>
    <t>ALXN P 100 15/01/21</t>
  </si>
  <si>
    <t>AUDC C 25 20/11/2020</t>
  </si>
  <si>
    <t>AUDC US 03/20/20 P15</t>
  </si>
  <si>
    <t>AUDC C 30 20/11/2020</t>
  </si>
  <si>
    <t>AUDC C 35 18/12/2020</t>
  </si>
  <si>
    <t>AUDC C 35 20/11/2020</t>
  </si>
  <si>
    <t>AUDC C 40 18/12/2020</t>
  </si>
  <si>
    <t>AUDC C 40 20/11/2020</t>
  </si>
  <si>
    <t>AUDC C 45 18/12/2020</t>
  </si>
  <si>
    <t>AUDC C 50 18/12/2020</t>
  </si>
  <si>
    <t>AUDC C 55 18/12/2020</t>
  </si>
  <si>
    <t>AUDC P 20 18/12/2020</t>
  </si>
  <si>
    <t>AUDC P 20 20/11/2020</t>
  </si>
  <si>
    <t>AUDC P 22.5 20/11/2020</t>
  </si>
  <si>
    <t>AUDC P 25 18/12/2020</t>
  </si>
  <si>
    <t>AUDC P 30 18/12/2020</t>
  </si>
  <si>
    <t>AUDC P 35 18/12/2020</t>
  </si>
  <si>
    <t>AUDC P 35 20/11/20</t>
  </si>
  <si>
    <t>AUDC P 40 18/12/2020</t>
  </si>
  <si>
    <t>CAMT C 10 11.2020</t>
  </si>
  <si>
    <t>CAMT C 12.5 20/11/2020</t>
  </si>
  <si>
    <t>CAMT C 15 20.11.2020</t>
  </si>
  <si>
    <t>CAMT P 7.5 11.2020</t>
  </si>
  <si>
    <t>CEVA C 30 18/12/20</t>
  </si>
  <si>
    <t>CEVA C 35 18/12/20</t>
  </si>
  <si>
    <t>CEVA C 40 18/12/20</t>
  </si>
  <si>
    <t>CEVA C 40 19/03/2021</t>
  </si>
  <si>
    <t>CEVA C 45 18/12/2020</t>
  </si>
  <si>
    <t>CEVA C 45 19/03/2021</t>
  </si>
  <si>
    <t>CEVA C 50 19/03/2021</t>
  </si>
  <si>
    <t>CEVA P 25 18/12/20</t>
  </si>
  <si>
    <t>CEVA P 30 03/21</t>
  </si>
  <si>
    <t>CEVA P 30 18/12/20</t>
  </si>
  <si>
    <t>CEVA P 35 18/12/2020</t>
  </si>
  <si>
    <t>CEVA P 40 19/03/2021</t>
  </si>
  <si>
    <t>CSTE C 10 16/10/2020</t>
  </si>
  <si>
    <t>CSTE C 12.5 15/01/2021</t>
  </si>
  <si>
    <t>CSTE C 12.5 16/10/2020</t>
  </si>
  <si>
    <t>CSTE C 15 16/10/2020</t>
  </si>
  <si>
    <t>CSTE P 10 15/01/2021</t>
  </si>
  <si>
    <t>CSTE P 10 16/10/2020</t>
  </si>
  <si>
    <t>CSTE P 7.5 16/10/2020</t>
  </si>
  <si>
    <t>ENPH C 60 20/11/20</t>
  </si>
  <si>
    <t>ENPH P 50 20/11/20</t>
  </si>
  <si>
    <t>GDX C 42 15/01/21</t>
  </si>
  <si>
    <t>GDX C 43 19/03/21</t>
  </si>
  <si>
    <t>GDX C 45 18/12/20</t>
  </si>
  <si>
    <t>GDX C 50 15/01/21</t>
  </si>
  <si>
    <t>GDX C 52 19/03/21</t>
  </si>
  <si>
    <t>GDX P 37 15/01/21</t>
  </si>
  <si>
    <t>GDX P 38 19/03/21</t>
  </si>
  <si>
    <t>GMHIW US</t>
  </si>
  <si>
    <t>INMD C 35 20/11/20</t>
  </si>
  <si>
    <t>INMD C 40 20/11/2020</t>
  </si>
  <si>
    <t>INMD C 45 20/11/20</t>
  </si>
  <si>
    <t>INMD P 22.5 20/11/2020</t>
  </si>
  <si>
    <t>INMD P 25 20/11/2020</t>
  </si>
  <si>
    <t>INMD P 30 19/02/2021</t>
  </si>
  <si>
    <t>INMD US C 50 20/11/20</t>
  </si>
  <si>
    <t>ITRN P 12.5 19/02/2021</t>
  </si>
  <si>
    <t>IWM C 169 20/11/20</t>
  </si>
  <si>
    <t>IWM P 117 30/09/20</t>
  </si>
  <si>
    <t>IWM P 125 16/10/20</t>
  </si>
  <si>
    <t>IWM P 130 30/09/20</t>
  </si>
  <si>
    <t>IWM P 138 16/10/20</t>
  </si>
  <si>
    <t>KRNT C 30 20/11/2020</t>
  </si>
  <si>
    <t>KRNT C 40 20/11/2020</t>
  </si>
  <si>
    <t>KRNT C 45 20/11/20</t>
  </si>
  <si>
    <t>KRNT C 55 20/11/20</t>
  </si>
  <si>
    <t>KRNT C 65 20/11/2020</t>
  </si>
  <si>
    <t>KRNT P 30 20/11/2020</t>
  </si>
  <si>
    <t>KRNT P 35 20/11/20</t>
  </si>
  <si>
    <t>KRNT P 45 20/11/2020</t>
  </si>
  <si>
    <t>KRNT P 50 19/02/2021</t>
  </si>
  <si>
    <t>MATW C 25 16/10/20</t>
  </si>
  <si>
    <t>MATW C 25 19/03/21</t>
  </si>
  <si>
    <t>MATW C 35 19/03/21</t>
  </si>
  <si>
    <t>MATW P 22.5 16/10/20</t>
  </si>
  <si>
    <t>MATW P 22.5 19/03/21</t>
  </si>
  <si>
    <t>MGIC C 15 20/11/20</t>
  </si>
  <si>
    <t>MGIC C 17.5 19/02/21</t>
  </si>
  <si>
    <t>MGIC P 12.5 19/02/21</t>
  </si>
  <si>
    <t>NICE P 185 18/12/2020</t>
  </si>
  <si>
    <t>NVMI C 35 30/11/20</t>
  </si>
  <si>
    <t>NVMI C 40  30/11/20</t>
  </si>
  <si>
    <t>NVMI C 45 30/11/20</t>
  </si>
  <si>
    <t>NVMI C 50 20.11.2020</t>
  </si>
  <si>
    <t>NVMI C 55 02/19/21</t>
  </si>
  <si>
    <t>RADA C 10 15/01/2021</t>
  </si>
  <si>
    <t>RADA C 10 16/10/2020</t>
  </si>
  <si>
    <t>RADA C 7.5 15/01/2021</t>
  </si>
  <si>
    <t>RADA C 7.5 16/10/2020</t>
  </si>
  <si>
    <t>RADA P 5 16/10/2020</t>
  </si>
  <si>
    <t>RDWR C 24 18/12/2020</t>
  </si>
  <si>
    <t>RDWR C 25 18/12/2020</t>
  </si>
  <si>
    <t>RDWR C 26 18/12/2020</t>
  </si>
  <si>
    <t>RDWR C 27 18/12/2020</t>
  </si>
  <si>
    <t>RDWR C 29 18/12/2020</t>
  </si>
  <si>
    <t>RDWR P 21 18/12/2020</t>
  </si>
  <si>
    <t>RDWR P 22 18/12/2020</t>
  </si>
  <si>
    <t>RDWR P 24 18/12/2020</t>
  </si>
  <si>
    <t>RDWR P 25 18/12/20</t>
  </si>
  <si>
    <t>SEDG C 280 15/01/21</t>
  </si>
  <si>
    <t>SEDG P 110 18/12/20</t>
  </si>
  <si>
    <t>SPNS C 35 16/04/2021</t>
  </si>
  <si>
    <t>SPNS C 45 16/04/2021</t>
  </si>
  <si>
    <t>SPNS P 30 16/04/2021</t>
  </si>
  <si>
    <t>SPY C 390 20.11.20</t>
  </si>
  <si>
    <t>SPY C 400 31/12/20</t>
  </si>
  <si>
    <t>SPY P 280 31/12/20</t>
  </si>
  <si>
    <t>SPY P 290 20/11/20</t>
  </si>
  <si>
    <t>SPY P 320 31/12/20</t>
  </si>
  <si>
    <t>SPY P 330 20.11.20</t>
  </si>
  <si>
    <t>URGN C 25 20/11/20</t>
  </si>
  <si>
    <t>URGN C 35 20/11/20</t>
  </si>
  <si>
    <t>URGN P 20 20/11/20</t>
  </si>
  <si>
    <t>URGN P 22.5 20/11/20</t>
  </si>
  <si>
    <t>VSLR C 23 15/01/21</t>
  </si>
  <si>
    <t>VSLR C 30 15/01/21</t>
  </si>
  <si>
    <t>VSLR P 18 15/01/21</t>
  </si>
  <si>
    <t>VSLR P 7 16/10/20</t>
  </si>
  <si>
    <t>WIX C 180 16/10/2020</t>
  </si>
  <si>
    <t>WIX C 220 16/10/2020</t>
  </si>
  <si>
    <t>WIX C 230 15/01/2021</t>
  </si>
  <si>
    <t>WIX C 240 15/01/2021</t>
  </si>
  <si>
    <t>WIX C 260 16/10/20</t>
  </si>
  <si>
    <t>WIX C 270 16/10/2020</t>
  </si>
  <si>
    <t>WIX P 110 16/10/2020</t>
  </si>
  <si>
    <t>XLF C 22 20/11/20</t>
  </si>
  <si>
    <t>XLF C 22 31/12/20</t>
  </si>
  <si>
    <t>XLF C 23 31/12/20</t>
  </si>
  <si>
    <t>XLF C 26 20/11/20</t>
  </si>
  <si>
    <t>XLF C 27 31/12/20</t>
  </si>
  <si>
    <t>XLF C 28 20/11/20</t>
  </si>
  <si>
    <t>XLF C 28 31/12/20</t>
  </si>
  <si>
    <t>XLF P 20 20/11/20</t>
  </si>
  <si>
    <t>XLF P 20 31/12/20</t>
  </si>
  <si>
    <t>XLF P 21 31/12/20</t>
  </si>
  <si>
    <t>XOP C 49 18/12/20</t>
  </si>
  <si>
    <t>XOP C 60 18/12/20</t>
  </si>
  <si>
    <t>XOP P 39 18/12/20</t>
  </si>
  <si>
    <t>סה"כ מטבע</t>
  </si>
  <si>
    <t>סה"כ סחורות</t>
  </si>
  <si>
    <t>VRNT P 45 19/03/2021</t>
  </si>
  <si>
    <t>9. חוזים עתידיים</t>
  </si>
  <si>
    <t>סה"כ חוזים עתידיים</t>
  </si>
  <si>
    <t>סה"כ ישראל:</t>
  </si>
  <si>
    <t>סה"כ חו"ל:</t>
  </si>
  <si>
    <t>EOV0</t>
  </si>
  <si>
    <t>ESZ0</t>
  </si>
  <si>
    <t>GXZ0</t>
  </si>
  <si>
    <t>KMZ0</t>
  </si>
  <si>
    <t>NKZ0</t>
  </si>
  <si>
    <t>NQZ0</t>
  </si>
  <si>
    <t>QCV0</t>
  </si>
  <si>
    <t>SMZ0</t>
  </si>
  <si>
    <t>STZ0</t>
  </si>
  <si>
    <t>TPZ0</t>
  </si>
  <si>
    <t>TSE</t>
  </si>
  <si>
    <t>XPV0</t>
  </si>
  <si>
    <t>HIV0 INDEX</t>
  </si>
  <si>
    <t>10. מוצרים מובנים</t>
  </si>
  <si>
    <t>נכס בסיס</t>
  </si>
  <si>
    <t>סה"כ מוצרים מובנים</t>
  </si>
  <si>
    <t>סה"כ קרן מובטחת</t>
  </si>
  <si>
    <t>אלה פיקדון אגח ב</t>
  </si>
  <si>
    <t>13/04/2018</t>
  </si>
  <si>
    <t>סה"כ קרן לא מובטחת</t>
  </si>
  <si>
    <t>סה"כ מוצרים מאוגחים</t>
  </si>
  <si>
    <t>שכבת חוב (Tranch) בדרוג AA- ומעלה</t>
  </si>
  <si>
    <t>שכבת חוב (Tranch) בדרוג BBB- עד A+</t>
  </si>
  <si>
    <t>שכבת חוב (Tranch) בדרוג BB+ ומטה</t>
  </si>
  <si>
    <t>שכבת הון (Equity Tranch)</t>
  </si>
  <si>
    <t>1.ג. ניירות ערך לא סחירים</t>
  </si>
  <si>
    <t>שווי הוגן</t>
  </si>
  <si>
    <t>חץ</t>
  </si>
  <si>
    <t>ערד</t>
  </si>
  <si>
    <t>מירון</t>
  </si>
  <si>
    <t>פקדונות חשכ"ל</t>
  </si>
  <si>
    <t>סה"כ אג"ח לא סחיר שהנפיקו ממשלות זרות בחו"ל:</t>
  </si>
  <si>
    <t>סה"כ צמוד מדד</t>
  </si>
  <si>
    <t>סה"כ לא צמוד</t>
  </si>
  <si>
    <t>נ.ע.מ  רפאל סדרה 1 0.5%+ב.ישראל</t>
  </si>
  <si>
    <t>סה"כ תעודות חוב מסחריות של חברות ישראליות</t>
  </si>
  <si>
    <t>סה"כ תעודות חוב מסחריות של חברות זרות</t>
  </si>
  <si>
    <t>מקורות 8</t>
  </si>
  <si>
    <t>14/07/2011</t>
  </si>
  <si>
    <t>עירית רעננה</t>
  </si>
  <si>
    <t>18/07/2006</t>
  </si>
  <si>
    <t>נתיבי גז א' 5.6 %</t>
  </si>
  <si>
    <t>28/12/2006</t>
  </si>
  <si>
    <t>נתיבי הגז ג' 4.8%</t>
  </si>
  <si>
    <t>2/01/2012</t>
  </si>
  <si>
    <t>חשמל 2022 6%</t>
  </si>
  <si>
    <t>18/01/2011</t>
  </si>
  <si>
    <t>חשמל 2029 6%</t>
  </si>
  <si>
    <t>7/05/2014</t>
  </si>
  <si>
    <t>דרך ארץ א' - בכיר</t>
  </si>
  <si>
    <t>בינוי</t>
  </si>
  <si>
    <t>30/06/2005</t>
  </si>
  <si>
    <t>דרך ארץ קטע 18</t>
  </si>
  <si>
    <t>28/06/2007</t>
  </si>
  <si>
    <t>מזרחי טפחות -קוקו צמוד</t>
  </si>
  <si>
    <t>25/12/2017</t>
  </si>
  <si>
    <t>מנורה מב החז 2 4.5%</t>
  </si>
  <si>
    <t>21/09/2010</t>
  </si>
  <si>
    <t>קוקו יהב 03.08.17 צמוד</t>
  </si>
  <si>
    <t>קוקו-בנק יהב צמוד</t>
  </si>
  <si>
    <t>ש"ה פועלים ג ראש מרכ</t>
  </si>
  <si>
    <t>29/10/2007</t>
  </si>
  <si>
    <t>דואר ישראל 3.88%</t>
  </si>
  <si>
    <t>25/03/2010</t>
  </si>
  <si>
    <t>דרך ארץ -מזנין 1</t>
  </si>
  <si>
    <t>19/08/2018</t>
  </si>
  <si>
    <t>דרך ארץ -מזנין 2</t>
  </si>
  <si>
    <t>מימון ישיר קב אג' א</t>
  </si>
  <si>
    <t>18/12/2016</t>
  </si>
  <si>
    <t>תדהר אג"ח ל"ס</t>
  </si>
  <si>
    <t>14/09/2016</t>
  </si>
  <si>
    <t>אפריקה אגח כו הסדר</t>
  </si>
  <si>
    <t>Ca.il</t>
  </si>
  <si>
    <t>20/01/2020</t>
  </si>
  <si>
    <t>אפריקה אגח כז הסדר</t>
  </si>
  <si>
    <t>אפריקה אגח כח הסדר</t>
  </si>
  <si>
    <t>גמול.ק2 אקסלנס</t>
  </si>
  <si>
    <t>20/12/2009</t>
  </si>
  <si>
    <t>רפאל אגח ד'3.74%</t>
  </si>
  <si>
    <t>1/03/2017</t>
  </si>
  <si>
    <t>אורמת 3.35% שקלי 15.06.31</t>
  </si>
  <si>
    <t>2/07/2020</t>
  </si>
  <si>
    <t>מקס איט ב קוקו</t>
  </si>
  <si>
    <t>29/10/2018</t>
  </si>
  <si>
    <t>ביטוח ישיר אג"ח יא'</t>
  </si>
  <si>
    <t>השקעות ואחזקות</t>
  </si>
  <si>
    <t>18/07/2016</t>
  </si>
  <si>
    <t>כלל תעשאג טז</t>
  </si>
  <si>
    <t>25/12/2019</t>
  </si>
  <si>
    <t>אליהו הנפקות א'</t>
  </si>
  <si>
    <t>17/09/2017</t>
  </si>
  <si>
    <t>אמקור אגח א - רמ</t>
  </si>
  <si>
    <t>19/03/2017</t>
  </si>
  <si>
    <t>גדות 4.30% שקלי 30.06.26</t>
  </si>
  <si>
    <t>10/05/2020</t>
  </si>
  <si>
    <t>י.ח.ק להשקעות א</t>
  </si>
  <si>
    <t>14/01/2018</t>
  </si>
  <si>
    <t>Elad Grop 6.40% 15.01.24</t>
  </si>
  <si>
    <t>31/03/2020</t>
  </si>
  <si>
    <t>נתיבים אגח א-רמ 04.07.27</t>
  </si>
  <si>
    <t>29/01/2020</t>
  </si>
  <si>
    <t>נתיבים בעמ</t>
  </si>
  <si>
    <t>15/11/2016</t>
  </si>
  <si>
    <t>סה"כ אג"ח קונצרני של חברות ישראליות</t>
  </si>
  <si>
    <t>סה"כ אג"ח קונצרני של חברות זרות</t>
  </si>
  <si>
    <t>אפרודיטה-מילנו</t>
  </si>
  <si>
    <t>IT0005341992</t>
  </si>
  <si>
    <t>פנימי</t>
  </si>
  <si>
    <t>17/08/2018</t>
  </si>
  <si>
    <t>אנגל יורו 1</t>
  </si>
  <si>
    <t>רוטקס</t>
  </si>
  <si>
    <t>בוימלגרין</t>
  </si>
  <si>
    <t>חנל יהש חייבים לקבל</t>
  </si>
  <si>
    <t>נפטא חיפושים חייבים לקבל</t>
  </si>
  <si>
    <t>סאלו</t>
  </si>
  <si>
    <t>5. קרנות השקעה</t>
  </si>
  <si>
    <t>סה"כ קרנות השקעה</t>
  </si>
  <si>
    <t>סה"כ קרנות השקעה בישראל:</t>
  </si>
  <si>
    <t>סה"כ קרנות הון סיכון</t>
  </si>
  <si>
    <t>סה"כ קרנות גידור</t>
  </si>
  <si>
    <t>Alpha Opportunities LP-A</t>
  </si>
  <si>
    <t>1/04/2019</t>
  </si>
  <si>
    <t>ברוש</t>
  </si>
  <si>
    <t>29/07/2020</t>
  </si>
  <si>
    <t>ואר אופטימום</t>
  </si>
  <si>
    <t>14/05/2019</t>
  </si>
  <si>
    <t>ואר אופטימום סדרה H 4-19</t>
  </si>
  <si>
    <t>31/03/2019</t>
  </si>
  <si>
    <t>ואר אקוויטי  סדרה H 4-19</t>
  </si>
  <si>
    <t>7/04/2019</t>
  </si>
  <si>
    <t>נוקד אקוויטי</t>
  </si>
  <si>
    <t>14/06/2020</t>
  </si>
  <si>
    <t>סה"כ קרנות נדל"ן</t>
  </si>
  <si>
    <t>Madison 5</t>
  </si>
  <si>
    <t>8/05/2020</t>
  </si>
  <si>
    <t>סה"כ קרנות השקעה אחרות</t>
  </si>
  <si>
    <t>סה"כ קרנות השקעה בחו"ל:</t>
  </si>
  <si>
    <t>MACK MREF</t>
  </si>
  <si>
    <t>24/04/2020</t>
  </si>
  <si>
    <t>Exigent Consumer Credit Fund</t>
  </si>
  <si>
    <t>5/03/2019</t>
  </si>
  <si>
    <t>Glennmont REBS</t>
  </si>
  <si>
    <t>15/09/2020</t>
  </si>
  <si>
    <t>TDL      IV</t>
  </si>
  <si>
    <t>24/09/2020</t>
  </si>
  <si>
    <t>6. כתבי אופציה</t>
  </si>
  <si>
    <t>סה"כ כתבי אופציה בישראל:</t>
  </si>
  <si>
    <t>אלומיי אופ לא סחירה 17.2.2021</t>
  </si>
  <si>
    <t>17/02/2020</t>
  </si>
  <si>
    <t>רני צים אופ לא סחירה 30.8.23</t>
  </si>
  <si>
    <t>31/08/2020</t>
  </si>
  <si>
    <t>אקסל אופ לא סחירה 15.05.2022</t>
  </si>
  <si>
    <t>17/09/2020</t>
  </si>
  <si>
    <t>ויליפוד אינטרנשיונל או לא סחירה 06.09.21</t>
  </si>
  <si>
    <t>6/09/2020</t>
  </si>
  <si>
    <t>מגדל - אופציה לא סחירה 3 - 26/09/21</t>
  </si>
  <si>
    <t>28/09/2018</t>
  </si>
  <si>
    <t>סאטקום מערכות אופ לא סחירה 22.1.22</t>
  </si>
  <si>
    <t>22/01/2020</t>
  </si>
  <si>
    <t>קנביט - אופ לא סחירה סד ד</t>
  </si>
  <si>
    <t>14/01/2020</t>
  </si>
  <si>
    <t>קנביט - אופ לא סחירה סד ה</t>
  </si>
  <si>
    <t>סה"כ כתבי אופציה בחו"ל</t>
  </si>
  <si>
    <t>NNDM US - אופ לא סחירה  05.02.24</t>
  </si>
  <si>
    <t>5/02/2019</t>
  </si>
  <si>
    <t>ORGS US - אופ לא סחירה 20.1.23</t>
  </si>
  <si>
    <t>SLGL US אופ לא סחירה 19.2.23</t>
  </si>
  <si>
    <t>7. אופציות</t>
  </si>
  <si>
    <t>סה"כ אופציות בישראל:</t>
  </si>
  <si>
    <t>ש"ח / מט"ח</t>
  </si>
  <si>
    <t>USD/ILS P 3.36 18.11.2020</t>
  </si>
  <si>
    <t>USD/ILS C 3.5 18.11.2020</t>
  </si>
  <si>
    <t>USD/ILS C 3.50 18.11.20</t>
  </si>
  <si>
    <t>סה"כ מט"ח/ מט"ח</t>
  </si>
  <si>
    <t>EUR/HUF P 333 05.11.2020</t>
  </si>
  <si>
    <t>EUR/HUF P 343 05/11/2020</t>
  </si>
  <si>
    <t>USD/RUB P 64.5 05.11.2020</t>
  </si>
  <si>
    <t>USD/RUB P 70.5 05.11.2020</t>
  </si>
  <si>
    <t>USD/MXN C 22 18/11/2020</t>
  </si>
  <si>
    <t>USD/MXN C 22.8 18/11/2020</t>
  </si>
  <si>
    <t>USD/MXN P 20.7 18/11/2020</t>
  </si>
  <si>
    <t>USD/NOK C 9.17 01.10.2020</t>
  </si>
  <si>
    <t>USD/RUB C 73 14/10/2020</t>
  </si>
  <si>
    <t>USD/RUB C 78 14/10/2020</t>
  </si>
  <si>
    <t>EUR/PLN P 4.2 21.1.21</t>
  </si>
  <si>
    <t>EUR/PLN P 4.35 21.1.21</t>
  </si>
  <si>
    <t>EUR/USD C 1.2 22.10.2020</t>
  </si>
  <si>
    <t>EUR/USD C 1.2 30.11.20</t>
  </si>
  <si>
    <t>EUR/USD P1.12 30.11.20</t>
  </si>
  <si>
    <t>EUR/USD P1.15 30.11.20</t>
  </si>
  <si>
    <t>USD/RUB C 73 14.10.2020</t>
  </si>
  <si>
    <t>USD/RUB C 78 14.10.2020</t>
  </si>
  <si>
    <t>USD/RUB P 69 14.10.2020</t>
  </si>
  <si>
    <t>פרטנר 3 אופציה ב</t>
  </si>
  <si>
    <t>6/01/2019</t>
  </si>
  <si>
    <t>סה"כ אופציות בחו"ל:</t>
  </si>
  <si>
    <t>8. חוזים עתידיים</t>
  </si>
  <si>
    <t>סה"כ חוזים עתידיים בישראל</t>
  </si>
  <si>
    <t>ISCD IT 29/07/2021</t>
  </si>
  <si>
    <t>15/07/2020</t>
  </si>
  <si>
    <t>DIRECT FINANCE 26/08/21 LEUMI</t>
  </si>
  <si>
    <t>26/08/2020</t>
  </si>
  <si>
    <t>GBP/ILS 4.45905 07.10.20</t>
  </si>
  <si>
    <t>7/09/2020</t>
  </si>
  <si>
    <t>ILS/GBP 4.45905 07.10.20</t>
  </si>
  <si>
    <t>ILS/USD 3.4305 23/10/20</t>
  </si>
  <si>
    <t>21/06/2001</t>
  </si>
  <si>
    <t>דולר שקל 07.06.2021 3.3742</t>
  </si>
  <si>
    <t>26/11/2019</t>
  </si>
  <si>
    <t>דולר שקל 07.06.2021 3.4671</t>
  </si>
  <si>
    <t>7/05/2020</t>
  </si>
  <si>
    <t>דולר שקל 07.06.2021 3.47</t>
  </si>
  <si>
    <t>דולר שקל 07.10.2020 3.406</t>
  </si>
  <si>
    <t>17/08/2020</t>
  </si>
  <si>
    <t>דולר שקל 07.10.2020 3.4255</t>
  </si>
  <si>
    <t>29/06/2020</t>
  </si>
  <si>
    <t>דולר שקל 07.10.2020 3.4272</t>
  </si>
  <si>
    <t>דולר שקל 07.10.2020 3.4275</t>
  </si>
  <si>
    <t>דולר שקל 07.10.2020 3.43</t>
  </si>
  <si>
    <t>דולר שקל 07.10.2020 3.4338</t>
  </si>
  <si>
    <t>14/09/2020</t>
  </si>
  <si>
    <t>דולר שקל 07.10.2020 3.4354</t>
  </si>
  <si>
    <t>13/07/2020</t>
  </si>
  <si>
    <t>דולר שקל 07.10.2020 3.4358</t>
  </si>
  <si>
    <t>דולר שקל 07.10.2020 3.4365</t>
  </si>
  <si>
    <t>דולר שקל 07.10.2020 3.4368</t>
  </si>
  <si>
    <t>דולר שקל 07.10.2020 3.4385</t>
  </si>
  <si>
    <t>דולר שקל 07.10.2020 3.4401</t>
  </si>
  <si>
    <t>9/07/2020</t>
  </si>
  <si>
    <t>דולר שקל 07.10.2020 3.442</t>
  </si>
  <si>
    <t>11/09/2020</t>
  </si>
  <si>
    <t>דולר שקל 11.05.2021 3.471</t>
  </si>
  <si>
    <t>דולר שקל 12.11.2020 3.4315</t>
  </si>
  <si>
    <t>דולר שקל 12.11.2020 3.4339</t>
  </si>
  <si>
    <t>דולר שקל 16.02.2021 3.36</t>
  </si>
  <si>
    <t>14/02/2020</t>
  </si>
  <si>
    <t>דולר שקל 16.12.2020 3.43</t>
  </si>
  <si>
    <t>דולר שקל 16.12.2020 3.43285</t>
  </si>
  <si>
    <t>דולר שקל 18.08.2022 3.383</t>
  </si>
  <si>
    <t>דולר שקל 20.05.2021 3.467</t>
  </si>
  <si>
    <t>20/05/2020</t>
  </si>
  <si>
    <t>דולר שקל 20.05.2021 3.4905</t>
  </si>
  <si>
    <t>19/05/2020</t>
  </si>
  <si>
    <t>דולר שקל 22.12.2020 3.4358</t>
  </si>
  <si>
    <t>דולר שקל 23.10.2020 3.3825</t>
  </si>
  <si>
    <t>8/09/2020</t>
  </si>
  <si>
    <t>דולר שקל 23.10.2020 3.4001</t>
  </si>
  <si>
    <t>30/07/2020</t>
  </si>
  <si>
    <t>דולר שקל 23.10.2020 3.4124</t>
  </si>
  <si>
    <t>5/08/2020</t>
  </si>
  <si>
    <t>דולר שקל 23.10.2020 3.42</t>
  </si>
  <si>
    <t>21/07/2020</t>
  </si>
  <si>
    <t>דולר שקל 23.10.2020 3.4321</t>
  </si>
  <si>
    <t>14/07/2020</t>
  </si>
  <si>
    <t>דולר שקל 23.10.2020 3.43443</t>
  </si>
  <si>
    <t>6/07/2020</t>
  </si>
  <si>
    <t>דולר שקל 23.10.2020 3.4544</t>
  </si>
  <si>
    <t>22/09/2020</t>
  </si>
  <si>
    <t>דולר שקל 23.10.2020 3.458</t>
  </si>
  <si>
    <t>29/09/2020</t>
  </si>
  <si>
    <t>זלוטי פולני שקל 05.11.2020 0.911</t>
  </si>
  <si>
    <t>4/08/2020</t>
  </si>
  <si>
    <t>זלוטי פולני שקל 05.11.2020 0.9178</t>
  </si>
  <si>
    <t>6/08/2020</t>
  </si>
  <si>
    <t>יורו שקל 04.11.2020 3.97135</t>
  </si>
  <si>
    <t>27/08/2020</t>
  </si>
  <si>
    <t>יורו שקל 04.11.2020 3.97635</t>
  </si>
  <si>
    <t>יורו שקל 08.08.2023 4.0457</t>
  </si>
  <si>
    <t>6/08/2019</t>
  </si>
  <si>
    <t>יורו שקל 11.01.2021 3.8935</t>
  </si>
  <si>
    <t>7/07/2020</t>
  </si>
  <si>
    <t>יורו שקל 11.01.2021 3.9</t>
  </si>
  <si>
    <t>יורו שקל 11.01.2021 4.0614</t>
  </si>
  <si>
    <t>21/09/2020</t>
  </si>
  <si>
    <t>יורו שקל 11.01.2021 4.0906</t>
  </si>
  <si>
    <t>יורו שקל 19.10.2020 4.0007</t>
  </si>
  <si>
    <t>יורו שקל 19.10.2020 4.0379</t>
  </si>
  <si>
    <t>יורו שקל 19.10.2020 4.0391</t>
  </si>
  <si>
    <t>יורו/שקל  4.144% 1.3.25</t>
  </si>
  <si>
    <t>14/03/2018</t>
  </si>
  <si>
    <t>יורו/שקל  4.276%  1.3.25</t>
  </si>
  <si>
    <t>16/03/2018</t>
  </si>
  <si>
    <t>יורו/שקל  4.5% 3.3.25</t>
  </si>
  <si>
    <t>13/03/2018</t>
  </si>
  <si>
    <t>יין יפני שקל 07.12.2020 0.0321</t>
  </si>
  <si>
    <t>8/07/2020</t>
  </si>
  <si>
    <t>לירה שטרלינג שקל 07.10.2020 4.315</t>
  </si>
  <si>
    <t>לירה שטרלינג שקל 07.10.2020 4.403285</t>
  </si>
  <si>
    <t>לירה שטרלינג שקל 07.10.2020 4.416</t>
  </si>
  <si>
    <t>לירה שטרלינג שקל 07.10.2020 4.42995</t>
  </si>
  <si>
    <t>לירה שטרלינג שקל 07.10.2020 4.4546</t>
  </si>
  <si>
    <t>לירה שטרלינג שקל 22.12.2020 4.3967</t>
  </si>
  <si>
    <t>לירה שטרלינג שקל 22.12.2020 4.40973</t>
  </si>
  <si>
    <t>לירה שטרלינג שקל 22.12.2020 4.41</t>
  </si>
  <si>
    <t>לירה שטרלינג שקל 22.12.2020 4.415</t>
  </si>
  <si>
    <t>לירה שטרלינג שקל 22.12.2020 4.4476</t>
  </si>
  <si>
    <t>פרנק שווצרי שקל 16.02.2021 3.7307</t>
  </si>
  <si>
    <t>פרנק שווצרי שקל 16.02.2021 3.7447</t>
  </si>
  <si>
    <t>25/08/2020</t>
  </si>
  <si>
    <t>שקל דולר 07.06.2021 3.3742</t>
  </si>
  <si>
    <t>שקל דולר 07.06.2021 3.4671</t>
  </si>
  <si>
    <t>שקל דולר 07.06.2021 3.47</t>
  </si>
  <si>
    <t>שקל דולר 07.10.2020 3.406</t>
  </si>
  <si>
    <t>שקל דולר 07.10.2020 3.4255</t>
  </si>
  <si>
    <t>שקל דולר 07.10.2020 3.4272</t>
  </si>
  <si>
    <t>שקל דולר 07.10.2020 3.4275</t>
  </si>
  <si>
    <t>שקל דולר 07.10.2020 3.43</t>
  </si>
  <si>
    <t>שקל דולר 07.10.2020 3.4338</t>
  </si>
  <si>
    <t>שקל דולר 07.10.2020 3.4354</t>
  </si>
  <si>
    <t>שקל דולר 07.10.2020 3.4358</t>
  </si>
  <si>
    <t>שקל דולר 07.10.2020 3.4365</t>
  </si>
  <si>
    <t>שקל דולר 07.10.2020 3.4368</t>
  </si>
  <si>
    <t>שקל דולר 07.10.2020 3.4385</t>
  </si>
  <si>
    <t>שקל דולר 07.10.2020 3.4401</t>
  </si>
  <si>
    <t>שקל דולר 07.10.2020 3.442</t>
  </si>
  <si>
    <t>שקל דולר 11.05.2021 3.471</t>
  </si>
  <si>
    <t>שקל דולר 12.11.2020 3.4315</t>
  </si>
  <si>
    <t>שקל דולר 12.11.2020 3.4339</t>
  </si>
  <si>
    <t>שקל דולר 16.02.2021 3.36</t>
  </si>
  <si>
    <t>שקל דולר 16.12.2020 3.43</t>
  </si>
  <si>
    <t>שקל דולר 16.12.2020 3.43285</t>
  </si>
  <si>
    <t>שקל דולר 18.08.2022 3.383</t>
  </si>
  <si>
    <t>שקל דולר 20.05.2021 3.467</t>
  </si>
  <si>
    <t>שקל דולר 20.05.2021 3.4905</t>
  </si>
  <si>
    <t>שקל דולר 22.12.2020 3.4358</t>
  </si>
  <si>
    <t>שקל דולר 23.10.2020 3.3825</t>
  </si>
  <si>
    <t>שקל דולר 23.10.2020 3.4001</t>
  </si>
  <si>
    <t>שקל דולר 23.10.2020 3.4124</t>
  </si>
  <si>
    <t>שקל דולר 23.10.2020 3.42</t>
  </si>
  <si>
    <t>שקל דולר 23.10.2020 3.4321</t>
  </si>
  <si>
    <t>שקל דולר 23.10.2020 3.43443</t>
  </si>
  <si>
    <t>שקל דולר 23.10.2020 3.4544</t>
  </si>
  <si>
    <t>שקל דולר 23.10.2020 3.458</t>
  </si>
  <si>
    <t>שקל זלוטי פולני 05.11.2020 0.911</t>
  </si>
  <si>
    <t>שקל זלוטי פולני 05.11.2020 0.9178</t>
  </si>
  <si>
    <t>שקל יורו 04.11.2020 3.97135</t>
  </si>
  <si>
    <t>שקל יורו 04.11.2020 3.97635</t>
  </si>
  <si>
    <t>שקל יורו 08.08.2023 4.0457</t>
  </si>
  <si>
    <t>שקל יורו 11.01.2021 3.8935</t>
  </si>
  <si>
    <t>שקל יורו 11.01.2021 3.9</t>
  </si>
  <si>
    <t>שקל יורו 11.01.2021 4.0614</t>
  </si>
  <si>
    <t>שקל יורו 11.01.2021 4.0906</t>
  </si>
  <si>
    <t>שקל יורו 19.10.2020 4.0007</t>
  </si>
  <si>
    <t>שקל יורו 19.10.2020 4.0379</t>
  </si>
  <si>
    <t>שקל יורו 19.10.2020 4.0391</t>
  </si>
  <si>
    <t>שקל יין יפני 07.12.2020 0.0321</t>
  </si>
  <si>
    <t>שקל לירה שטרלינג 07.10.2020 4.315</t>
  </si>
  <si>
    <t>שקל לירה שטרלינג 07.10.2020 4.403285</t>
  </si>
  <si>
    <t>שקל לירה שטרלינג 07.10.2020 4.416</t>
  </si>
  <si>
    <t>שקל לירה שטרלינג 07.10.2020 4.42995</t>
  </si>
  <si>
    <t>שקל לירה שטרלינג 07.10.2020 4.4546</t>
  </si>
  <si>
    <t>שקל לירה שטרלינג 22.12.2020 4.3967</t>
  </si>
  <si>
    <t>שקל לירה שטרלינג 22.12.2020 4.40973</t>
  </si>
  <si>
    <t>שקל לירה שטרלינג 22.12.2020 4.41</t>
  </si>
  <si>
    <t>שקל לירה שטרלינג 22.12.2020 4.415</t>
  </si>
  <si>
    <t>שקל לירה שטרלינג 22.12.2020 4.4476</t>
  </si>
  <si>
    <t>שקל פרנק שווצרי 16.02.2021 3.7307</t>
  </si>
  <si>
    <t>שקל פרנק שווצרי 16.02.2021 3.7447</t>
  </si>
  <si>
    <t>שקל/יורו 4.8%  1.3.25</t>
  </si>
  <si>
    <t>שקל/יורו 4.99%  1.3.25</t>
  </si>
  <si>
    <t>שקל/יורו 5.16%  3.3.25</t>
  </si>
  <si>
    <t>דולר שקל  07.12.2020 3.4231</t>
  </si>
  <si>
    <t>3/03/2020</t>
  </si>
  <si>
    <t>דולר שקל 07.10.2020 3.4149</t>
  </si>
  <si>
    <t>10/09/2020</t>
  </si>
  <si>
    <t>דולר שקל 15.12.2020 3.4095</t>
  </si>
  <si>
    <t>שקל דולר   07.12.2020 3.4231</t>
  </si>
  <si>
    <t>שקל דולר 07.10.2020 3.4149</t>
  </si>
  <si>
    <t>שקל דולר 15.12.2020 3.4095</t>
  </si>
  <si>
    <t>דולר שקל 10.08.2021 3.3548</t>
  </si>
  <si>
    <t>7/02/2020</t>
  </si>
  <si>
    <t>דולר שקל 10.08.2021 3.5274</t>
  </si>
  <si>
    <t>16/02/2020</t>
  </si>
  <si>
    <t>יורו שקל 04.11.2020 3.9771</t>
  </si>
  <si>
    <t>יורו שקל 08.08.2023 3.8895</t>
  </si>
  <si>
    <t>2/10/2019</t>
  </si>
  <si>
    <t>יורו שקל 19.10.2020 4.055</t>
  </si>
  <si>
    <t>יורו שקל 22.12.2020 4.0546</t>
  </si>
  <si>
    <t>שקל דולר 10.08.2021 3.3548</t>
  </si>
  <si>
    <t>שקל דולר 10.08.2021 3.5274</t>
  </si>
  <si>
    <t>שקל יורו 04.11.2020 3.9771</t>
  </si>
  <si>
    <t>שקל יורו 08.08.2023 3.8895</t>
  </si>
  <si>
    <t>שקל יורו 19.10.2020 4.055</t>
  </si>
  <si>
    <t>שקל יורו 22.12.2020 4.0546</t>
  </si>
  <si>
    <t>FW071020 GBP/NIS4.31</t>
  </si>
  <si>
    <t>FW071020 USD/NIS3.41</t>
  </si>
  <si>
    <t>23/07/2020</t>
  </si>
  <si>
    <t>FW071020 USD/NIS3.42</t>
  </si>
  <si>
    <t>FW071020 USD/NIS3.43</t>
  </si>
  <si>
    <t>FW161220 USD/NIS3.43</t>
  </si>
  <si>
    <t>FW221220 GBP/NIS4.41</t>
  </si>
  <si>
    <t>USD/ILS 3.4305 23/10/20</t>
  </si>
  <si>
    <t>דולר שקל 07.10.2020 3.4248</t>
  </si>
  <si>
    <t>דולר שקל 07.10.2020 3.443</t>
  </si>
  <si>
    <t>דולר שקל 12.08.2024 3.29</t>
  </si>
  <si>
    <t>16/09/2019</t>
  </si>
  <si>
    <t>דולר שקל 12.08.2024 3.3</t>
  </si>
  <si>
    <t>27/08/2019</t>
  </si>
  <si>
    <t>דולר שקל 12.11.2020 3.377</t>
  </si>
  <si>
    <t>13/02/2020</t>
  </si>
  <si>
    <t>דולר שקל 14.10.2020 3.40515</t>
  </si>
  <si>
    <t>דולר שקל 14.10.2020 3.48</t>
  </si>
  <si>
    <t>דולר שקל 14.10.2020 3.4866</t>
  </si>
  <si>
    <t>דולר שקל 20.05.2021 3.389</t>
  </si>
  <si>
    <t>דולר שקל 22.12.2020 3.4369</t>
  </si>
  <si>
    <t>דולר שקל 23.10.2020 3.4368</t>
  </si>
  <si>
    <t>דולר שקל 23.10.2020 3.479365</t>
  </si>
  <si>
    <t>דולר שקל 28.01.2021 3.4779</t>
  </si>
  <si>
    <t>הפרשי עיסקאות פורוורד</t>
  </si>
  <si>
    <t>יורו שקל 11.01.2021 3.90515</t>
  </si>
  <si>
    <t>יורו שקל 12.08.2024 3.964</t>
  </si>
  <si>
    <t>10/10/2019</t>
  </si>
  <si>
    <t>יורו שקל 12.08.2024 3.9815</t>
  </si>
  <si>
    <t>24/09/2019</t>
  </si>
  <si>
    <t>יורו שקל 12.08.2024 4.17955</t>
  </si>
  <si>
    <t>17/07/2019</t>
  </si>
  <si>
    <t>פרנק שווצרי שקל 16.02.2021 3.6748</t>
  </si>
  <si>
    <t>שקל דולר 07.10.2020 3.4248</t>
  </si>
  <si>
    <t>שקל דולר 07.10.2020 3.443</t>
  </si>
  <si>
    <t>שקל דולר 12.08.2024 3.29</t>
  </si>
  <si>
    <t>שקל דולר 12.08.2024 3.3</t>
  </si>
  <si>
    <t>שקל דולר 12.11.2020 3.377</t>
  </si>
  <si>
    <t>שקל דולר 14.10.2020 3.40515</t>
  </si>
  <si>
    <t>שקל דולר 14.10.2020 3.48</t>
  </si>
  <si>
    <t>שקל דולר 14.10.2020 3.4866</t>
  </si>
  <si>
    <t>שקל דולר 20.05.2021 3.389</t>
  </si>
  <si>
    <t>שקל דולר 22.12.2020 3.4369</t>
  </si>
  <si>
    <t>שקל דולר 23.10.2020 3.4368</t>
  </si>
  <si>
    <t>שקל דולר 23.10.2020 3.479365</t>
  </si>
  <si>
    <t>שקל דולר 28.01.2021 3.4779</t>
  </si>
  <si>
    <t>שקל יורו 11.01.2021 3.90515</t>
  </si>
  <si>
    <t>שקל יורו 12.08.2024 3.964</t>
  </si>
  <si>
    <t>שקל יורו 12.08.2024 3.9815</t>
  </si>
  <si>
    <t>שקל יורו 12.08.2024 4.17955</t>
  </si>
  <si>
    <t>שקל פרנק שווצרי 16.02.2021 3.6748</t>
  </si>
  <si>
    <t>דולר דולר הונג קונג 15.07.2021 7.7602</t>
  </si>
  <si>
    <t>דולר דולר הונג קונג 15.07.2021 7.762</t>
  </si>
  <si>
    <t>דולר דולר הונג קונג 15.07.2021 7.7636</t>
  </si>
  <si>
    <t>דולר דולר הונג קונג 15.07.2021 7.76365</t>
  </si>
  <si>
    <t>דולר דולר הונג קונג 15.07.2021 7.765</t>
  </si>
  <si>
    <t>דולר דולר הונג קונג 15.07.2021 7.7701</t>
  </si>
  <si>
    <t>דולר הונג קונג דולר 15.07.2021 7.7602</t>
  </si>
  <si>
    <t>דולר הונג קונג דולר 15.07.2021 7.762</t>
  </si>
  <si>
    <t>דולר הונג קונג דולר 15.07.2021 7.7636</t>
  </si>
  <si>
    <t>דולר הונג קונג דולר 15.07.2021 7.76365</t>
  </si>
  <si>
    <t>דולר הונג קונג דולר 15.07.2021 7.765</t>
  </si>
  <si>
    <t>דולר הונג קונג דולר 15.07.2021 7.7701</t>
  </si>
  <si>
    <t>דולר יורו 19.10.2020 1.17048</t>
  </si>
  <si>
    <t>דולר יורו 19.10.2020 1.18179</t>
  </si>
  <si>
    <t>3/09/2020</t>
  </si>
  <si>
    <t>דולר יורו 19.10.2020 1.18334</t>
  </si>
  <si>
    <t>דולר יורו 19.10.2020 1.185</t>
  </si>
  <si>
    <t>דולר יין יפני 15.12.2020 103.9665</t>
  </si>
  <si>
    <t>דולר יין יפני 15.12.2020 105.228</t>
  </si>
  <si>
    <t>דולר יין יפני 15.12.2020 105.295</t>
  </si>
  <si>
    <t>דולר יין יפני 15.12.2020 105.831</t>
  </si>
  <si>
    <t>דולר יין יפני 15.12.2020 105.862</t>
  </si>
  <si>
    <t>דולר יין יפני 15.12.2020 105.871</t>
  </si>
  <si>
    <t>דולר כתר נורבגי 04.11.2020 8.7645</t>
  </si>
  <si>
    <t>2/09/2020</t>
  </si>
  <si>
    <t>דולר כתר נורבגי 04.11.2020 8.8874</t>
  </si>
  <si>
    <t>דולר כתר נורבגי 04.11.2020 8.9708</t>
  </si>
  <si>
    <t>דולר כתר שבדי 04.11.2020 8.671</t>
  </si>
  <si>
    <t>דולר כתר שבדי 04.11.2020 8.7379</t>
  </si>
  <si>
    <t>דולר כתר שבדי 04.11.2020 8.7425</t>
  </si>
  <si>
    <t>דולר כתר שבדי 04.11.2020 8.743</t>
  </si>
  <si>
    <t>דולר לירה שטרלינג 07.12.2020 1.25219</t>
  </si>
  <si>
    <t>דולר לירה שטרלינג 07.12.2020 1.25285</t>
  </si>
  <si>
    <t>דולר לירה שטרלינג 07.12.2020 1.3057</t>
  </si>
  <si>
    <t>דולר לירה שטרלינג 07.12.2020 1.31072</t>
  </si>
  <si>
    <t>דולר לירה שטרלינג 07.12.2020 1.3113</t>
  </si>
  <si>
    <t>דולר פזו מקסיקני 12.11.2020 22.012</t>
  </si>
  <si>
    <t>דולר פזו מקסיקני 12.11.2020 24.825</t>
  </si>
  <si>
    <t>דולר רובל רוסי 16.12.2020 75.797</t>
  </si>
  <si>
    <t>יורו דולר 19.10.2020 1.17048</t>
  </si>
  <si>
    <t>יורו דולר 19.10.2020 1.18179</t>
  </si>
  <si>
    <t>יורו דולר 19.10.2020 1.18334</t>
  </si>
  <si>
    <t>יורו דולר 19.10.2020 1.185</t>
  </si>
  <si>
    <t>יין יפני דולר 15.12.2020 103.9665</t>
  </si>
  <si>
    <t>יין יפני דולר 15.12.2020 105.228</t>
  </si>
  <si>
    <t>יין יפני דולר 15.12.2020 105.295</t>
  </si>
  <si>
    <t>יין יפני דולר 15.12.2020 105.831</t>
  </si>
  <si>
    <t>יין יפני דולר 15.12.2020 105.862</t>
  </si>
  <si>
    <t>יין יפני דולר 15.12.2020 105.871</t>
  </si>
  <si>
    <t>כתר נורבגי דולר 04.11.2020 8.7645</t>
  </si>
  <si>
    <t>כתר נורבגי דולר 04.11.2020 8.8874</t>
  </si>
  <si>
    <t>כתר נורבגי דולר 04.11.2020 8.9708</t>
  </si>
  <si>
    <t>כתר שבדי דולר 04.11.2020 8.671</t>
  </si>
  <si>
    <t>כתר שבדי דולר 04.11.2020 8.7379</t>
  </si>
  <si>
    <t>כתר שבדי דולר 04.11.2020 8.7425</t>
  </si>
  <si>
    <t>כתר שבדי דולר 04.11.2020 8.743</t>
  </si>
  <si>
    <t>לירה שטרלינג דולר 07.12.2020 1.25219</t>
  </si>
  <si>
    <t>לירה שטרלינג דולר 07.12.2020 1.25285</t>
  </si>
  <si>
    <t>לירה שטרלינג דולר 07.12.2020 1.3057</t>
  </si>
  <si>
    <t>לירה שטרלינג דולר 07.12.2020 1.31072</t>
  </si>
  <si>
    <t>לירה שטרלינג דולר 07.12.2020 1.3113</t>
  </si>
  <si>
    <t>פזו מקסיקני דולר 12.11.2020 22.012</t>
  </si>
  <si>
    <t>פזו מקסיקני דולר 12.11.2020 24.825</t>
  </si>
  <si>
    <t>רובל רוסי דולר 16.12.2020 75.797</t>
  </si>
  <si>
    <t>דולר יורו 19.10.2020 1.185706</t>
  </si>
  <si>
    <t>דולר יין יפני 15.12.2020 105.872</t>
  </si>
  <si>
    <t>דולר רופיה הודית 09.12.2020 74.425</t>
  </si>
  <si>
    <t>9/09/2020</t>
  </si>
  <si>
    <t>יורו דולר 19.10.2020 1.185706</t>
  </si>
  <si>
    <t>יין יפני דולר 15.12.2020 105.872</t>
  </si>
  <si>
    <t>רופיה הודית דולר 09.12.2020 74.425</t>
  </si>
  <si>
    <t>FW071220 GBP/USD1.25</t>
  </si>
  <si>
    <t>FW110121 EUR/USD1.18</t>
  </si>
  <si>
    <t>דולר יורו 19.10.2020 1.184533</t>
  </si>
  <si>
    <t>דולר יין יפני 15.12.2020 104.975</t>
  </si>
  <si>
    <t>23/09/2020</t>
  </si>
  <si>
    <t>דולר יין יפני 15.12.2020 105.888</t>
  </si>
  <si>
    <t>דולר לירה שטרלינג 07.12.2020 1.253188</t>
  </si>
  <si>
    <t>דולר לירה שטרלינג 07.12.2020 1.308294</t>
  </si>
  <si>
    <t>דולר לירה שטרלינג 07.12.2020 1.3095</t>
  </si>
  <si>
    <t>יורו דולר 19.10.2020 1.184533</t>
  </si>
  <si>
    <t>יין יפני דולר 15.12.2020 104.975</t>
  </si>
  <si>
    <t>יין יפני דולר 15.12.2020 105.888</t>
  </si>
  <si>
    <t>לירה שטרלינג דולר 07.12.2020 1.253188</t>
  </si>
  <si>
    <t>לירה שטרלינג דולר 07.12.2020 1.308294</t>
  </si>
  <si>
    <t>לירה שטרלינג דולר 07.12.2020 1.3095</t>
  </si>
  <si>
    <t>CPI ZC 0.43% 27/07/2023</t>
  </si>
  <si>
    <t>28/07/2020</t>
  </si>
  <si>
    <t>CPI ZC FIX 0.43% 27/07/2023</t>
  </si>
  <si>
    <t>IRS 0.1955% 30.04.2021</t>
  </si>
  <si>
    <t>9/09/2019</t>
  </si>
  <si>
    <t>IRS 0.395% 30.11.2023</t>
  </si>
  <si>
    <t>22/08/2019</t>
  </si>
  <si>
    <t>IRS 0.495% 30.04.2021</t>
  </si>
  <si>
    <t>2/04/2019</t>
  </si>
  <si>
    <t>IRS 0.52% 31.8.2025</t>
  </si>
  <si>
    <t>IRS 0.576% FIX 30.10.2026</t>
  </si>
  <si>
    <t>4/03/2020</t>
  </si>
  <si>
    <t>IRS 0.576% FLOAT 30.10.2026</t>
  </si>
  <si>
    <t>IRS 0.62%  30.4.21</t>
  </si>
  <si>
    <t>24/05/2017</t>
  </si>
  <si>
    <t>IRS 0.62% 30.4.21</t>
  </si>
  <si>
    <t>IRS 0.67% 30.4.21</t>
  </si>
  <si>
    <t>18/05/2017</t>
  </si>
  <si>
    <t>IRS 1.03% FIX 05.03.2021</t>
  </si>
  <si>
    <t>IRS 1.03% FLOAT 05.03.2021</t>
  </si>
  <si>
    <t>IRS 1.04 30.11.2023</t>
  </si>
  <si>
    <t>26/02/2019</t>
  </si>
  <si>
    <t>IRS 1.335%  31.8.25</t>
  </si>
  <si>
    <t>IRS 1.335% 31.8.25</t>
  </si>
  <si>
    <t>IRS 1.364% 31.8.25</t>
  </si>
  <si>
    <t>22/11/2017</t>
  </si>
  <si>
    <t>IRS 1.373% 31.8.25</t>
  </si>
  <si>
    <t>IRS 1.379% 31.8.25</t>
  </si>
  <si>
    <t>IRS 1.38% 31.8.25</t>
  </si>
  <si>
    <t>31/08/2017</t>
  </si>
  <si>
    <t>IRS 1.39% 31.8.25</t>
  </si>
  <si>
    <t>23/11/2017</t>
  </si>
  <si>
    <t>IRS 1.41% 31.8.25</t>
  </si>
  <si>
    <t>31/07/2017</t>
  </si>
  <si>
    <t>IRS 1.42 % 31.8.25</t>
  </si>
  <si>
    <t>12/06/2017</t>
  </si>
  <si>
    <t>IRS 1.42% 31.8.25</t>
  </si>
  <si>
    <t>IRS 1.425 % 31.8.25</t>
  </si>
  <si>
    <t>IRS 1.425% 31.8.25</t>
  </si>
  <si>
    <t>IRS 1.43% 31.8.25</t>
  </si>
  <si>
    <t>6/11/2017</t>
  </si>
  <si>
    <t>IRS 1.49 % 31.8.25</t>
  </si>
  <si>
    <t>IRS 1.49% 31.8.25</t>
  </si>
  <si>
    <t>IRS 1.494 % 31.8.25</t>
  </si>
  <si>
    <t>IRS 1.605 31.08.2025</t>
  </si>
  <si>
    <t>8/01/2019</t>
  </si>
  <si>
    <t>IRS 1.75 30.10.26</t>
  </si>
  <si>
    <t>16/02/2018</t>
  </si>
  <si>
    <t>IRS 1.93% 31.8.25</t>
  </si>
  <si>
    <t>31/03/2017</t>
  </si>
  <si>
    <t>IRS 30.11.2023 FIX 0.33%</t>
  </si>
  <si>
    <t>16/03/2020</t>
  </si>
  <si>
    <t>IRS 30.11.2023 FLOAT</t>
  </si>
  <si>
    <t>סה"כ חוזים עתידיים בחו"ל:</t>
  </si>
  <si>
    <t>JNJ US CITI 16.03.2021</t>
  </si>
  <si>
    <t>NDDUP 12/06/2021 POALIM</t>
  </si>
  <si>
    <t>16/09/2020</t>
  </si>
  <si>
    <t>NDUEEGF POALIM 23/03/2021</t>
  </si>
  <si>
    <t>25/09/2020</t>
  </si>
  <si>
    <t>TPXDDVD POALIM 02/22/2021</t>
  </si>
  <si>
    <t>20/08/2020</t>
  </si>
  <si>
    <t>TPXDDVD POALIM 1/12/2020</t>
  </si>
  <si>
    <t>GOOG US JP 15/03/2021</t>
  </si>
  <si>
    <t>BMY US CITI 16.03.2021</t>
  </si>
  <si>
    <t>PM US CITI 16.03.2021</t>
  </si>
  <si>
    <t>JPFXINS2 5/6/2021</t>
  </si>
  <si>
    <t>M1CNA SWAP 24/06/21 JP</t>
  </si>
  <si>
    <t>25/06/2020</t>
  </si>
  <si>
    <t>NDUEEGF JP 09/07/2021</t>
  </si>
  <si>
    <t>28/08/2020</t>
  </si>
  <si>
    <t>NDUEEGF JP 16/12/2020</t>
  </si>
  <si>
    <t>NDUEEGF JP 25/01/2021</t>
  </si>
  <si>
    <t>NDUEEGF JP 25/06/2021</t>
  </si>
  <si>
    <t>30/06/2020</t>
  </si>
  <si>
    <t>NDUEEGF JP 28/10/2020</t>
  </si>
  <si>
    <t>NDUEEGF JP 30/09/2020</t>
  </si>
  <si>
    <t>SPTR  21/06/2021 JP</t>
  </si>
  <si>
    <t>24/06/2020</t>
  </si>
  <si>
    <t>SPTR JP 10/08/2021</t>
  </si>
  <si>
    <t>16/08/2020</t>
  </si>
  <si>
    <t>SXXR JP 10/08/2021</t>
  </si>
  <si>
    <t>11/08/2020</t>
  </si>
  <si>
    <t>NDDUNA 12/06/2021 GS</t>
  </si>
  <si>
    <t>SPTRMDCP GS 25/11/2020</t>
  </si>
  <si>
    <t>NEM US CITI 16.03.2021</t>
  </si>
  <si>
    <t>BXIIJMFJ  23/03/2020 POALIM</t>
  </si>
  <si>
    <t>Energy Basket  CITI 22042021</t>
  </si>
  <si>
    <t>19/08/2020</t>
  </si>
  <si>
    <t>Energy Basket  CITI 24042021</t>
  </si>
  <si>
    <t>Energy Basket  CITI 29042021</t>
  </si>
  <si>
    <t>Energy Basket CITI 28042021</t>
  </si>
  <si>
    <t>FB US JP 17.03.2021</t>
  </si>
  <si>
    <t>SPTR 21/06/21 CITI</t>
  </si>
  <si>
    <t>SPTR CITI 26/02/2021</t>
  </si>
  <si>
    <t>SPTR CITI 27/11/2020</t>
  </si>
  <si>
    <t>1/09/2020</t>
  </si>
  <si>
    <t>9. מוצרים מובנים</t>
  </si>
  <si>
    <t>מזרחי זנבות משכנתאות-CLN</t>
  </si>
  <si>
    <t>אשראי</t>
  </si>
  <si>
    <t>24/10/2019</t>
  </si>
  <si>
    <t>בנק ירושלים-CLN -משכנתאות</t>
  </si>
  <si>
    <t>19/01/2020</t>
  </si>
  <si>
    <t>CALL 001 מנית ישראכרט תאריך פקיעה 07.05.</t>
  </si>
  <si>
    <t>מניות לרבות מדדי מניות</t>
  </si>
  <si>
    <t>כלל ביטוח 224014 - 03.09.21 CALL001</t>
  </si>
  <si>
    <t>כלל ביטוח 224014 - 24.06.21 CALL001</t>
  </si>
  <si>
    <t>26/06/2020</t>
  </si>
  <si>
    <t>מנית בזק תאריך פקיעה 10.09.2021</t>
  </si>
  <si>
    <t>CALL 001 מנית מיטב דש תאריך פקיעה 07.05.</t>
  </si>
  <si>
    <t>CALL 001 מנית בזן תאריך פקיעה 26.03.2021</t>
  </si>
  <si>
    <t>26/03/2020</t>
  </si>
  <si>
    <t>CALL001 מנית בזן תאריך פקיעה 03.04.2021</t>
  </si>
  <si>
    <t>3/04/2020</t>
  </si>
  <si>
    <t>מניית פיבי 763011 - CALL001    03/12/202</t>
  </si>
  <si>
    <t>4/12/2019</t>
  </si>
  <si>
    <t>MDPK VAR 4/30</t>
  </si>
  <si>
    <t>US55820YAA55</t>
  </si>
  <si>
    <t>AQUE 2020-5X B1</t>
  </si>
  <si>
    <t>XS2210214016</t>
  </si>
  <si>
    <t>AA</t>
  </si>
  <si>
    <t>18/08/2020</t>
  </si>
  <si>
    <t>CGMSE ZCP4/33</t>
  </si>
  <si>
    <t>XS2115125556</t>
  </si>
  <si>
    <t>18/03/2020</t>
  </si>
  <si>
    <t>BK OPPORTUNITIES IV - D</t>
  </si>
  <si>
    <t>KYG1311A1360</t>
  </si>
  <si>
    <t>11/11/2019</t>
  </si>
  <si>
    <t>BK Opp. Fund-4 - Class B</t>
  </si>
  <si>
    <t>KYG1311A1105</t>
  </si>
  <si>
    <t>BK Opp. Fund-6 - Class A</t>
  </si>
  <si>
    <t>KYG1311S1030</t>
  </si>
  <si>
    <t>5/06/2019</t>
  </si>
  <si>
    <t>BK Opp. Fund-6 - Class B</t>
  </si>
  <si>
    <t>6/01/2020</t>
  </si>
  <si>
    <t>PHOENIX ANCHOR L.P. USD K</t>
  </si>
  <si>
    <t>KYG706223065</t>
  </si>
  <si>
    <t>11/06/2020</t>
  </si>
  <si>
    <t>1.ד. הלוואות:</t>
  </si>
  <si>
    <t>קונסורציום כן/לא</t>
  </si>
  <si>
    <t>ענף משק</t>
  </si>
  <si>
    <t>סה"כ הלוואות</t>
  </si>
  <si>
    <t>סה"כ הלוואות בישראל</t>
  </si>
  <si>
    <t>סה"כ כנגד חסכון עמיתים/מבוטחים</t>
  </si>
  <si>
    <t>סה"כ מובטחות במשכנתא או תיקי משכנתאות</t>
  </si>
  <si>
    <t>לא</t>
  </si>
  <si>
    <t>30/07/2019</t>
  </si>
  <si>
    <t>24/03/2020</t>
  </si>
  <si>
    <t>סה"כ מובטחות בערבות בנקאית</t>
  </si>
  <si>
    <t>סה"כ מובטחות בבטחונות אחרים</t>
  </si>
  <si>
    <t>כן</t>
  </si>
  <si>
    <t>19/12/2017</t>
  </si>
  <si>
    <t>24/12/2019</t>
  </si>
  <si>
    <t>6/03/2013</t>
  </si>
  <si>
    <t>AA.il</t>
  </si>
  <si>
    <t>15/06/2020</t>
  </si>
  <si>
    <t>27/01/2011</t>
  </si>
  <si>
    <t>25/10/2012</t>
  </si>
  <si>
    <t>26/12/2012</t>
  </si>
  <si>
    <t>24/01/2013</t>
  </si>
  <si>
    <t>25/02/2013</t>
  </si>
  <si>
    <t>25/04/2013</t>
  </si>
  <si>
    <t>28/05/2013</t>
  </si>
  <si>
    <t>24/11/2011</t>
  </si>
  <si>
    <t>26/12/2011</t>
  </si>
  <si>
    <t>29/01/2015</t>
  </si>
  <si>
    <t>19/02/2015</t>
  </si>
  <si>
    <t>14/07/2016</t>
  </si>
  <si>
    <t>27/11/2017</t>
  </si>
  <si>
    <t>25/03/2012</t>
  </si>
  <si>
    <t>7/06/2018</t>
  </si>
  <si>
    <t>27/05/2019</t>
  </si>
  <si>
    <t>AA-.il</t>
  </si>
  <si>
    <t>9/11/2017</t>
  </si>
  <si>
    <t>A+.il</t>
  </si>
  <si>
    <t>4/10/2019</t>
  </si>
  <si>
    <t>4/01/2018</t>
  </si>
  <si>
    <t>4/04/2018</t>
  </si>
  <si>
    <t>4/07/2018</t>
  </si>
  <si>
    <t>4/10/2018</t>
  </si>
  <si>
    <t>4/01/2019</t>
  </si>
  <si>
    <t>4/04/2019</t>
  </si>
  <si>
    <t>30/10/2019</t>
  </si>
  <si>
    <t>16/09/2018</t>
  </si>
  <si>
    <t>A.il</t>
  </si>
  <si>
    <t>14/08/2019</t>
  </si>
  <si>
    <t>20/11/2017</t>
  </si>
  <si>
    <t>12/05/2019</t>
  </si>
  <si>
    <t>26/03/2019</t>
  </si>
  <si>
    <t>4/02/2020</t>
  </si>
  <si>
    <t>25/02/2020</t>
  </si>
  <si>
    <t>25/03/2020</t>
  </si>
  <si>
    <t>22/05/2018</t>
  </si>
  <si>
    <t>11/07/2018</t>
  </si>
  <si>
    <t>12/07/2018</t>
  </si>
  <si>
    <t>A-.il</t>
  </si>
  <si>
    <t>7/01/2019</t>
  </si>
  <si>
    <t>14/01/2019</t>
  </si>
  <si>
    <t>16/11/2017</t>
  </si>
  <si>
    <t>BBB+.il</t>
  </si>
  <si>
    <t>12/09/2019</t>
  </si>
  <si>
    <t>24/06/2018</t>
  </si>
  <si>
    <t>21/12/2017</t>
  </si>
  <si>
    <t>10/02/2019</t>
  </si>
  <si>
    <t>19/12/2018</t>
  </si>
  <si>
    <t>BB.il</t>
  </si>
  <si>
    <t>3/09/2019</t>
  </si>
  <si>
    <t>1/08/2019</t>
  </si>
  <si>
    <t>15/01/2020</t>
  </si>
  <si>
    <t>23/01/2020</t>
  </si>
  <si>
    <t>15/03/2020</t>
  </si>
  <si>
    <t>28/01/2018</t>
  </si>
  <si>
    <t>28/06/2018</t>
  </si>
  <si>
    <t>29/07/2018</t>
  </si>
  <si>
    <t>29/01/2019</t>
  </si>
  <si>
    <t>27/02/2020</t>
  </si>
  <si>
    <t>8/11/2017</t>
  </si>
  <si>
    <t>29/11/2018</t>
  </si>
  <si>
    <t>1/09/2019</t>
  </si>
  <si>
    <t>3/10/2019</t>
  </si>
  <si>
    <t>5/11/2019</t>
  </si>
  <si>
    <t>28/11/2019</t>
  </si>
  <si>
    <t>2/01/2020</t>
  </si>
  <si>
    <t>2/04/2020</t>
  </si>
  <si>
    <t>8/06/2020</t>
  </si>
  <si>
    <t>18/12/2018</t>
  </si>
  <si>
    <t>3/02/2019</t>
  </si>
  <si>
    <t>30/04/2019</t>
  </si>
  <si>
    <t>27/06/2019</t>
  </si>
  <si>
    <t>2/07/2019</t>
  </si>
  <si>
    <t>סה"כ מובטחות בשעבוד כלי רכב</t>
  </si>
  <si>
    <t>9/07/2018</t>
  </si>
  <si>
    <t>סה"כ הלוואות לסוכנים</t>
  </si>
  <si>
    <t>מובטחות בתזרים עמלות</t>
  </si>
  <si>
    <t>בטחונות אחרים</t>
  </si>
  <si>
    <t>סה"כ הלוואות לעובדים ונושאי משרה</t>
  </si>
  <si>
    <t>סה"כ לא מובטחות</t>
  </si>
  <si>
    <t>17/12/2019</t>
  </si>
  <si>
    <t>סה"כ הלוואות בחו"ל</t>
  </si>
  <si>
    <t>20/03/2020</t>
  </si>
  <si>
    <t>17/04/2020</t>
  </si>
  <si>
    <t>18/09/2020</t>
  </si>
  <si>
    <t>A+</t>
  </si>
  <si>
    <t>6/06/2019</t>
  </si>
  <si>
    <t>נדל"ן מניב</t>
  </si>
  <si>
    <t>11/06/2018</t>
  </si>
  <si>
    <t>19/02/2019</t>
  </si>
  <si>
    <t>20/02/2019</t>
  </si>
  <si>
    <t>A</t>
  </si>
  <si>
    <t>14/05/2015</t>
  </si>
  <si>
    <t>13/11/2019</t>
  </si>
  <si>
    <t>16/07/2019</t>
  </si>
  <si>
    <t>27/01/2020</t>
  </si>
  <si>
    <t>11/05/2020</t>
  </si>
  <si>
    <t>4/09/2020</t>
  </si>
  <si>
    <t>22/07/2019</t>
  </si>
  <si>
    <t>8/08/2019</t>
  </si>
  <si>
    <t>20/09/2019</t>
  </si>
  <si>
    <t>15/11/2019</t>
  </si>
  <si>
    <t>22/01/2019</t>
  </si>
  <si>
    <t>9/03/2020</t>
  </si>
  <si>
    <t>18/05/2020</t>
  </si>
  <si>
    <t>2/06/2020</t>
  </si>
  <si>
    <t>23/06/2020</t>
  </si>
  <si>
    <t>12/07/2019</t>
  </si>
  <si>
    <t>15/08/2019</t>
  </si>
  <si>
    <t>16/10/2019</t>
  </si>
  <si>
    <t>14/11/2019</t>
  </si>
  <si>
    <t>5/12/2019</t>
  </si>
  <si>
    <t>7/01/2020</t>
  </si>
  <si>
    <t>3/02/2020</t>
  </si>
  <si>
    <t>23/12/2019</t>
  </si>
  <si>
    <t>9/01/2020</t>
  </si>
  <si>
    <t>5/02/2020</t>
  </si>
  <si>
    <t>1/04/2020</t>
  </si>
  <si>
    <t>7/04/2020</t>
  </si>
  <si>
    <t>4/05/2020</t>
  </si>
  <si>
    <t>3/06/2020</t>
  </si>
  <si>
    <t>9/07/2019</t>
  </si>
  <si>
    <t>7/08/2019</t>
  </si>
  <si>
    <t>17/10/2019</t>
  </si>
  <si>
    <t>7/11/2019</t>
  </si>
  <si>
    <t>10/12/2019</t>
  </si>
  <si>
    <t>30/04/2020</t>
  </si>
  <si>
    <t>1/07/2020</t>
  </si>
  <si>
    <t>16/07/2020</t>
  </si>
  <si>
    <t>1.ה. פקדונות מעל 3 חודשים:</t>
  </si>
  <si>
    <t>סה"כ  פקדונות מעל 3 חודשים</t>
  </si>
  <si>
    <t>סה"כ צמוד למדד</t>
  </si>
  <si>
    <t>פיקדון הפועלים  0.82% 08/2023</t>
  </si>
  <si>
    <t>פיקדון הבינלאומי 0.8%  10.2022</t>
  </si>
  <si>
    <t>פיקדון בנק הפועלים 0.51% 19.01.2021</t>
  </si>
  <si>
    <t>פקדון מזרחי 0.53% שקלי 27.01.21</t>
  </si>
  <si>
    <t>פיקדון דיסקונט 0.57% שקלי 17.02.21</t>
  </si>
  <si>
    <t>סה"כ נקוב במט"ח</t>
  </si>
  <si>
    <t>סה"כ צמוד למט"ח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</si>
  <si>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</si>
  <si>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</si>
  <si>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</si>
  <si>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</si>
  <si>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</si>
  <si>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כתובת הנכס</t>
  </si>
  <si>
    <t>סה"כ מקרקעין</t>
  </si>
  <si>
    <t>סה"כ מקרקעין בישראל:</t>
  </si>
  <si>
    <t>סה"כ מניב</t>
  </si>
  <si>
    <t>סה"כ לא מניב</t>
  </si>
  <si>
    <t>סה"כ מקרקעין בחו"ל:</t>
  </si>
  <si>
    <t>1. ז. השקעה בחברות מוחזקות:</t>
  </si>
  <si>
    <t>סה"כ השקעה בחברות מוחזקות</t>
  </si>
  <si>
    <t>1. ח. השקעות אחרות</t>
  </si>
  <si>
    <t>סה"כ השקעות אחרות</t>
  </si>
  <si>
    <t>כוכב אגירה שואבה (שווי התחייבויות) 3.90%</t>
  </si>
  <si>
    <t>אשדוד  ורמת נגב אנרגיה-קיקר 31.12.34</t>
  </si>
  <si>
    <t>שווי התחייבויות אנרגיאן -כריש תנין</t>
  </si>
  <si>
    <t>שווי התחייבויות אנרגיקס פרוייקטים 2</t>
  </si>
  <si>
    <t>איי.פי.סי-קיקר 03.09.29</t>
  </si>
  <si>
    <t>אופן סקיי-קיקר 21.12.21</t>
  </si>
  <si>
    <t>BBB.il</t>
  </si>
  <si>
    <t>מגה אור אג7 חסום 01. לקבל</t>
  </si>
  <si>
    <t>מימון ישיר 1 (חייבים) 3.50% צמוד 10.02.3</t>
  </si>
  <si>
    <t>מימון ישיר 2 (חייבים) 3.50% צמוד10.10.22</t>
  </si>
  <si>
    <t>מימון ישיר 3 (כרית ביטחון) 3.50% צמוד 10</t>
  </si>
  <si>
    <t>מימון ישיר 4 (כרית ביטחון) 3.50% צמוד 10</t>
  </si>
  <si>
    <t>מימון ישיר 5 (חייבים) 3.50% צמוד 10.07.2</t>
  </si>
  <si>
    <t>מימון ישיר 5 (כרית ביטחון) 3.50% צמוד 10</t>
  </si>
  <si>
    <t>מימון ישיר 6 -חייבים לקבל</t>
  </si>
  <si>
    <t>קרדן אנ וי ב חש2/18</t>
  </si>
  <si>
    <t>שווי הוגן מזרחי עסקים קטנים</t>
  </si>
  <si>
    <t>שווי התחייבויות פלסיו -עמיתים</t>
  </si>
  <si>
    <t>שווי התחייבויות גולד סטריט</t>
  </si>
  <si>
    <t>1. ט. יתרות התחייבות להשקעה:</t>
  </si>
  <si>
    <t>תאריך סיום ההתחייבות</t>
  </si>
  <si>
    <t>2.א. אג"ח קונצרני סחיר</t>
  </si>
  <si>
    <t>ריבית אפקטיבית</t>
  </si>
  <si>
    <t>עלות מותאמת</t>
  </si>
  <si>
    <t>סה"כ אג"ח קונצרני סחיר</t>
  </si>
  <si>
    <t>2.ב. אג"ח קונצרני לא סחיר</t>
  </si>
  <si>
    <t>סה"כ אג"ח קונצרני לא סחיר</t>
  </si>
  <si>
    <t>בישראל:</t>
  </si>
  <si>
    <t>2.ג. מסגרות אשראי מנוצלות ללווים</t>
  </si>
  <si>
    <t>סה"כ מסגרת אשראי מנוצלות ללווים</t>
  </si>
  <si>
    <t>IL0007630119</t>
  </si>
  <si>
    <t>Viola Credit Alternative Lending</t>
  </si>
  <si>
    <t>LAS VEGAS</t>
  </si>
  <si>
    <t>Indeck Niles</t>
  </si>
  <si>
    <t>GOLD STREET REALTY HOLDINGS LLC</t>
  </si>
  <si>
    <t>15 Laight - טריבקה</t>
  </si>
  <si>
    <t>Madison 5 התחיבות עתידית</t>
  </si>
  <si>
    <t>MACK MREF התחיבות עתידית</t>
  </si>
  <si>
    <t>Glennmont REBS-התחייבות</t>
  </si>
  <si>
    <t>סה"כ  בחו"ל</t>
  </si>
  <si>
    <t>פלסיו - מסחר ומשרדים ראשלצ</t>
  </si>
  <si>
    <t>מסגרת חוב נוסף-איי.פי.סי ירושלים</t>
  </si>
  <si>
    <t>מלונות פתאל בע"מ</t>
  </si>
  <si>
    <t>וורבורג פינקוס Liqcuidity</t>
  </si>
  <si>
    <t>וורבורג פינקוס Facility 2</t>
  </si>
  <si>
    <t>וורבורג פינקוס Facility 1</t>
  </si>
  <si>
    <t>דלק קידוחים בע"מ</t>
  </si>
  <si>
    <t>דוראל מימון 2019 בע"מ</t>
  </si>
  <si>
    <t>אנרג'יקס  פרוייקטים 2 בע"מ</t>
  </si>
  <si>
    <t>אנרג'יאן-כריש תנין</t>
  </si>
  <si>
    <t>איסתא נכסים בע"מ</t>
  </si>
  <si>
    <t>איי. פי. סי ירושלים</t>
  </si>
  <si>
    <t>אגירה שואבה-כוכב הירדן</t>
  </si>
  <si>
    <t>Walnut 610</t>
  </si>
  <si>
    <t>Priority Software</t>
  </si>
  <si>
    <t>Hispania - Sahara Propco</t>
  </si>
  <si>
    <t>סה"כ  בישראל</t>
  </si>
  <si>
    <t>סה"כ יתרת התחייבות להשקעה</t>
  </si>
  <si>
    <t>אלפי ש''ח</t>
  </si>
  <si>
    <t>שם ני"ע</t>
  </si>
  <si>
    <t>מספר מסלול/קרן/קופה:11312</t>
  </si>
  <si>
    <t>שם מסלול/קרן/קופה:אקסלנס חיסכון לכל ילד - חוסכים המעדיפים סיכון בינוני</t>
  </si>
  <si>
    <t>החברה המדווחת :הפניקס אקסלנס פנסיה וגמל בע"מ</t>
  </si>
  <si>
    <t>תאריך הדיווח: 30/09/2020</t>
  </si>
  <si>
    <t>קנאביס</t>
  </si>
  <si>
    <t>מי</t>
  </si>
  <si>
    <t>גורם תב</t>
  </si>
  <si>
    <t>גורם יד</t>
  </si>
  <si>
    <t>גורם מג</t>
  </si>
  <si>
    <t>גורם ב'</t>
  </si>
  <si>
    <t>גורם לד'</t>
  </si>
  <si>
    <t>גורם לד</t>
  </si>
  <si>
    <t>גורם שא</t>
  </si>
  <si>
    <t>גורם נב</t>
  </si>
  <si>
    <t xml:space="preserve">גורם נב </t>
  </si>
  <si>
    <t>גורם אד</t>
  </si>
  <si>
    <t>גורם כב'</t>
  </si>
  <si>
    <t>כב</t>
  </si>
  <si>
    <t>גורם אר</t>
  </si>
  <si>
    <t>גורם צב</t>
  </si>
  <si>
    <t>גורם בה</t>
  </si>
  <si>
    <t xml:space="preserve">גורם בה </t>
  </si>
  <si>
    <t>גורם מה</t>
  </si>
  <si>
    <t>גורם כג</t>
  </si>
  <si>
    <t>גורם שק</t>
  </si>
  <si>
    <t>שק</t>
  </si>
  <si>
    <t>gm</t>
  </si>
  <si>
    <t>גורם נג''</t>
  </si>
  <si>
    <t>גורם נג'</t>
  </si>
  <si>
    <t>גורם נג</t>
  </si>
  <si>
    <t>אנר</t>
  </si>
  <si>
    <t>AE</t>
  </si>
  <si>
    <t>ור</t>
  </si>
  <si>
    <t>גורם נע</t>
  </si>
  <si>
    <t>גורם לה</t>
  </si>
  <si>
    <t>לה</t>
  </si>
  <si>
    <t>RNE</t>
  </si>
  <si>
    <t>שי</t>
  </si>
  <si>
    <t>די</t>
  </si>
  <si>
    <t>גורם פו</t>
  </si>
  <si>
    <t>גורם יא'</t>
  </si>
  <si>
    <t>פת</t>
  </si>
  <si>
    <t>תד</t>
  </si>
  <si>
    <t>גורם תד</t>
  </si>
  <si>
    <t>אנ</t>
  </si>
  <si>
    <t>דו</t>
  </si>
  <si>
    <t>גורם כש</t>
  </si>
  <si>
    <t>גורם קה</t>
  </si>
  <si>
    <t>קה</t>
  </si>
  <si>
    <t>גורם קב</t>
  </si>
  <si>
    <t>גורם צג</t>
  </si>
  <si>
    <t>אי</t>
  </si>
  <si>
    <t>אר</t>
  </si>
  <si>
    <t>גורם סג</t>
  </si>
  <si>
    <t>טר</t>
  </si>
  <si>
    <t>גורם נו</t>
  </si>
  <si>
    <t>גורם עס</t>
  </si>
  <si>
    <t>גורם מו2</t>
  </si>
  <si>
    <t>מו</t>
  </si>
  <si>
    <t>גורם מא</t>
  </si>
  <si>
    <t>פל</t>
  </si>
  <si>
    <t>גורם כד'</t>
  </si>
  <si>
    <t>גורם של</t>
  </si>
  <si>
    <t>יב</t>
  </si>
  <si>
    <t>גורם רה</t>
  </si>
  <si>
    <t>גורם שג</t>
  </si>
  <si>
    <t>נו</t>
  </si>
  <si>
    <t>Hi</t>
  </si>
  <si>
    <t>לקס</t>
  </si>
  <si>
    <t>גורם ספו</t>
  </si>
  <si>
    <t>VIN</t>
  </si>
  <si>
    <t>גורם רג</t>
  </si>
  <si>
    <t>wa</t>
  </si>
  <si>
    <t>נט</t>
  </si>
  <si>
    <t>גול</t>
  </si>
  <si>
    <t>la</t>
  </si>
  <si>
    <t>Ni</t>
  </si>
  <si>
    <t>Wa</t>
  </si>
  <si>
    <t>lm</t>
  </si>
  <si>
    <t>ge</t>
  </si>
  <si>
    <t>גורם הר</t>
  </si>
  <si>
    <t>לס</t>
  </si>
  <si>
    <t>ni</t>
  </si>
  <si>
    <t>Po</t>
  </si>
  <si>
    <t>Vi</t>
  </si>
  <si>
    <t>השקעות בהייטק</t>
  </si>
  <si>
    <t>Investment Companies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</si>
</sst>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##0.00%"/>
    <numFmt numFmtId="166" formatCode="##0.0000"/>
    <numFmt numFmtId="167" formatCode="##0.0000%"/>
    <numFmt numFmtId="168" formatCode="0.0000%"/>
    <numFmt numFmtId="169" formatCode="_ * #,##0_ ;_ * \-#,##0_ ;_ * &quot;-&quot;??_ ;_ @_ "/>
  </numFmts>
  <fonts count="11">
    <font>
      <sz val="10"/>
      <name val="Arial"/>
      <family val="2"/>
    </font>
    <font>
      <sz val="10"/>
      <color theme="1"/>
      <name val="Arial"/>
      <family val="2"/>
    </font>
    <font>
      <b/>
      <sz val="12"/>
      <color rgb="FF800080"/>
      <name val="Ariel"/>
      <family val="2"/>
    </font>
    <font>
      <b/>
      <sz val="12"/>
      <color rgb="FF000080"/>
      <name val="Ariel"/>
      <family val="2"/>
    </font>
    <font>
      <b/>
      <sz val="10"/>
      <color rgb="FF0000FF"/>
      <name val="Ariel"/>
      <family val="2"/>
    </font>
    <font>
      <b/>
      <sz val="10"/>
      <color rgb="FF000000"/>
      <name val="Ariel"/>
      <family val="2"/>
    </font>
    <font>
      <sz val="10"/>
      <color rgb="FF000000"/>
      <name val="Ariel"/>
      <family val="2"/>
    </font>
    <font>
      <sz val="10"/>
      <color rgb="FF0000FF"/>
      <name val="Ariel"/>
      <family val="2"/>
    </font>
    <font>
      <sz val="10"/>
      <color indexed="12"/>
      <name val="Ariel"/>
      <family val="2"/>
    </font>
    <font>
      <b/>
      <sz val="10"/>
      <color indexed="12"/>
      <name val="Ariel"/>
      <family val="2"/>
    </font>
    <font>
      <sz val="11"/>
      <color rgb="FF0000FF"/>
      <name val="Arial"/>
      <family val="2"/>
      <charset val="177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rgb="FF0000FF"/>
      </bottom>
    </border>
    <border>
      <left/>
      <right/>
      <top/>
      <bottom style="thick">
        <color indexed="12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4" fillId="0" borderId="1" xfId="0" applyFont="1" applyBorder="1" applyAlignment="1">
      <alignment horizontal="right" readingOrder="2"/>
    </xf>
    <xf numFmtId="0" fontId="5" fillId="0" borderId="0" xfId="0" applyFont="1" applyAlignment="1">
      <alignment horizontal="right" readingOrder="2"/>
    </xf>
    <xf numFmtId="0" fontId="6" fillId="0" borderId="0" xfId="0" applyFont="1" applyAlignment="1">
      <alignment horizontal="right" readingOrder="2"/>
    </xf>
    <xf numFmtId="4" fontId="6" fillId="0" borderId="0" xfId="0" applyNumberFormat="1" applyFont="1" applyAlignment="1">
      <alignment horizontal="right"/>
    </xf>
    <xf numFmtId="165" fontId="6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 readingOrder="2"/>
    </xf>
    <xf numFmtId="0" fontId="7" fillId="0" borderId="0" xfId="0" applyFont="1" applyAlignment="1">
      <alignment horizontal="right"/>
    </xf>
    <xf numFmtId="4" fontId="7" fillId="0" borderId="0" xfId="0" applyNumberFormat="1" applyFont="1" applyAlignment="1">
      <alignment horizontal="right"/>
    </xf>
    <xf numFmtId="165" fontId="7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readingOrder="1"/>
    </xf>
    <xf numFmtId="167" fontId="6" fillId="0" borderId="0" xfId="0" applyNumberFormat="1" applyFont="1" applyAlignment="1">
      <alignment horizontal="right"/>
    </xf>
    <xf numFmtId="0" fontId="4" fillId="0" borderId="0" xfId="0" applyFont="1" applyAlignment="1">
      <alignment horizontal="right" readingOrder="1"/>
    </xf>
    <xf numFmtId="0" fontId="7" fillId="0" borderId="0" xfId="0" applyFont="1" applyAlignment="1">
      <alignment horizontal="right" readingOrder="1"/>
    </xf>
    <xf numFmtId="10" fontId="0" fillId="0" borderId="0" xfId="0" applyNumberFormat="1"/>
    <xf numFmtId="168" fontId="0" fillId="0" borderId="0" xfId="0" applyNumberFormat="1"/>
    <xf numFmtId="14" fontId="6" fillId="0" borderId="0" xfId="0" applyNumberFormat="1" applyFont="1" applyAlignment="1">
      <alignment horizontal="right" readingOrder="2"/>
    </xf>
    <xf numFmtId="3" fontId="0" fillId="0" borderId="0" xfId="0" applyNumberFormat="1"/>
    <xf numFmtId="0" fontId="8" fillId="0" borderId="0" xfId="20" applyFont="1" applyAlignment="1">
      <alignment horizontal="right" readingOrder="2"/>
      <protection/>
    </xf>
    <xf numFmtId="3" fontId="8" fillId="0" borderId="0" xfId="21" applyNumberFormat="1" applyFont="1" applyAlignment="1">
      <alignment horizontal="right" readingOrder="2"/>
    </xf>
    <xf numFmtId="14" fontId="0" fillId="0" borderId="0" xfId="0" applyNumberFormat="1"/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0" fontId="9" fillId="0" borderId="0" xfId="20" applyFont="1" applyAlignment="1">
      <alignment readingOrder="2"/>
      <protection/>
    </xf>
    <xf numFmtId="3" fontId="1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9" fillId="0" borderId="0" xfId="20" applyFont="1" applyAlignment="1">
      <alignment horizontal="right" readingOrder="2"/>
      <protection/>
    </xf>
    <xf numFmtId="3" fontId="9" fillId="0" borderId="0" xfId="20" applyNumberFormat="1" applyFont="1" applyAlignment="1">
      <alignment horizontal="right" readingOrder="2"/>
      <protection/>
    </xf>
    <xf numFmtId="0" fontId="0" fillId="0" borderId="0" xfId="20">
      <alignment/>
      <protection/>
    </xf>
    <xf numFmtId="169" fontId="0" fillId="0" borderId="0" xfId="21" applyNumberFormat="1"/>
    <xf numFmtId="0" fontId="9" fillId="0" borderId="2" xfId="20" applyFont="1" applyBorder="1" applyAlignment="1">
      <alignment horizontal="right" readingOrder="2"/>
      <protection/>
    </xf>
    <xf numFmtId="169" fontId="9" fillId="0" borderId="2" xfId="21" applyNumberFormat="1" applyFont="1" applyBorder="1" applyAlignment="1">
      <alignment horizontal="right" readingOrder="2"/>
    </xf>
    <xf numFmtId="0" fontId="9" fillId="0" borderId="0" xfId="22" applyFont="1" applyAlignment="1">
      <alignment horizontal="right" readingOrder="2"/>
      <protection/>
    </xf>
    <xf numFmtId="164" fontId="9" fillId="0" borderId="0" xfId="23" applyFont="1" applyAlignment="1">
      <alignment horizontal="right" readingOrder="2"/>
    </xf>
    <xf numFmtId="4" fontId="0" fillId="0" borderId="0" xfId="0" applyNumberFormat="1"/>
  </cellXfs>
  <cellStyles count="10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Normal_גיליון6" xfId="20"/>
    <cellStyle name="Comma 9" xfId="21"/>
    <cellStyle name="Normal_גיליון1" xfId="22"/>
    <cellStyle name="Comma 3 3" xfId="23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6" Type="http://schemas.openxmlformats.org/officeDocument/2006/relationships/worksheet" Target="worksheets/sheet5.xml" /><Relationship Id="rId34" Type="http://schemas.openxmlformats.org/officeDocument/2006/relationships/calcChain" Target="calcChain.xml" /><Relationship Id="rId30" Type="http://schemas.openxmlformats.org/officeDocument/2006/relationships/worksheet" Target="worksheets/sheet29.xml" /><Relationship Id="rId31" Type="http://schemas.openxmlformats.org/officeDocument/2006/relationships/worksheet" Target="worksheets/sheet30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5" Type="http://schemas.openxmlformats.org/officeDocument/2006/relationships/worksheet" Target="worksheets/sheet4.xml" /><Relationship Id="rId9" Type="http://schemas.openxmlformats.org/officeDocument/2006/relationships/worksheet" Target="worksheets/sheet8.xml" /><Relationship Id="rId24" Type="http://schemas.openxmlformats.org/officeDocument/2006/relationships/worksheet" Target="worksheets/sheet23.xml" /><Relationship Id="rId25" Type="http://schemas.openxmlformats.org/officeDocument/2006/relationships/worksheet" Target="worksheets/sheet24.xml" /><Relationship Id="rId26" Type="http://schemas.openxmlformats.org/officeDocument/2006/relationships/worksheet" Target="worksheets/sheet25.xml" /><Relationship Id="rId27" Type="http://schemas.openxmlformats.org/officeDocument/2006/relationships/worksheet" Target="worksheets/sheet26.xml" /><Relationship Id="rId20" Type="http://schemas.openxmlformats.org/officeDocument/2006/relationships/worksheet" Target="worksheets/sheet19.xml" /><Relationship Id="rId21" Type="http://schemas.openxmlformats.org/officeDocument/2006/relationships/worksheet" Target="worksheets/sheet20.xml" /><Relationship Id="rId22" Type="http://schemas.openxmlformats.org/officeDocument/2006/relationships/worksheet" Target="worksheets/sheet21.xml" /><Relationship Id="rId23" Type="http://schemas.openxmlformats.org/officeDocument/2006/relationships/worksheet" Target="worksheets/sheet22.xml" /><Relationship Id="rId4" Type="http://schemas.openxmlformats.org/officeDocument/2006/relationships/worksheet" Target="worksheets/sheet3.xml" /><Relationship Id="rId28" Type="http://schemas.openxmlformats.org/officeDocument/2006/relationships/worksheet" Target="worksheets/sheet27.xml" /><Relationship Id="rId29" Type="http://schemas.openxmlformats.org/officeDocument/2006/relationships/worksheet" Target="worksheets/sheet28.xml" /><Relationship Id="rId8" Type="http://schemas.openxmlformats.org/officeDocument/2006/relationships/worksheet" Target="worksheets/sheet7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worksheet" Target="worksheets/sheet16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3" Type="http://schemas.openxmlformats.org/officeDocument/2006/relationships/worksheet" Target="worksheets/sheet2.xml" /><Relationship Id="rId18" Type="http://schemas.openxmlformats.org/officeDocument/2006/relationships/worksheet" Target="worksheets/sheet17.xml" /><Relationship Id="rId19" Type="http://schemas.openxmlformats.org/officeDocument/2006/relationships/worksheet" Target="worksheets/sheet18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7" Type="http://schemas.openxmlformats.org/officeDocument/2006/relationships/worksheet" Target="worksheets/sheet6.xml" 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B1:D92"/>
  <sheetViews>
    <sheetView rightToLeft="1" tabSelected="1" workbookViewId="0" topLeftCell="A25"/>
  </sheetViews>
  <sheetFormatPr defaultColWidth="9.14428571428571" defaultRowHeight="12.75"/>
  <cols>
    <col min="2" max="2" width="37.7142857142857" customWidth="1"/>
    <col min="3" max="3" width="23.7142857142857" customWidth="1"/>
    <col min="4" max="4" width="16.7142857142857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spans="2:2" ht="15.75">
      <c r="B6" s="2" t="s">
        <v>8</v>
      </c>
    </row>
    <row r="7" spans="2:4" ht="12.75">
      <c r="B7" s="3" t="s">
        <v>9</v>
      </c>
      <c r="C7" s="3" t="s">
        <v>10</v>
      </c>
      <c r="D7" s="3" t="s">
        <v>11</v>
      </c>
    </row>
    <row r="8" spans="2:4" ht="12.75" thickBot="1">
      <c r="B8" s="4"/>
      <c r="C8" s="4"/>
      <c r="D8" s="4"/>
    </row>
    <row r="10" spans="2:4" ht="12.75">
      <c r="B10" s="5" t="s">
        <v>12</v>
      </c>
      <c r="C10" s="5"/>
      <c r="D10" s="5"/>
    </row>
    <row r="11" spans="2:4" ht="12.75">
      <c r="B11" s="6" t="s">
        <v>13</v>
      </c>
      <c r="C11" s="7">
        <v>5651.0744699999996</v>
      </c>
      <c r="D11" s="8">
        <v>0.13381716022226201</v>
      </c>
    </row>
    <row r="12" spans="2:4" ht="12.75">
      <c r="B12" s="6" t="s">
        <v>14</v>
      </c>
      <c r="C12" s="7">
        <v>34002.205190000001</v>
      </c>
      <c r="D12" s="8">
        <v>0.80517051473583801</v>
      </c>
    </row>
    <row r="13" spans="2:4" ht="12.75">
      <c r="B13" s="6" t="s">
        <v>15</v>
      </c>
      <c r="C13" s="7">
        <v>9261.6010499999993</v>
      </c>
      <c r="D13" s="8">
        <v>0.219314248679954</v>
      </c>
    </row>
    <row r="14" spans="2:4" ht="12.75">
      <c r="B14" s="6" t="s">
        <v>16</v>
      </c>
      <c r="C14" s="7">
        <v>0</v>
      </c>
      <c r="D14" s="8">
        <v>0</v>
      </c>
    </row>
    <row r="15" spans="2:4" ht="12.75">
      <c r="B15" s="6" t="s">
        <v>17</v>
      </c>
      <c r="C15" s="7">
        <v>12272.445030000001</v>
      </c>
      <c r="D15" s="8">
        <v>0.29061088322525902</v>
      </c>
    </row>
    <row r="16" spans="2:4" ht="12.75">
      <c r="B16" s="6" t="s">
        <v>18</v>
      </c>
      <c r="C16" s="7">
        <v>9915.1972800000003</v>
      </c>
      <c r="D16" s="8">
        <v>0.23479137464863301</v>
      </c>
    </row>
    <row r="17" spans="2:4" ht="12.75">
      <c r="B17" s="6" t="s">
        <v>19</v>
      </c>
      <c r="C17" s="7">
        <v>377.76369999999997</v>
      </c>
      <c r="D17" s="8">
        <v>0.0089454254827851295</v>
      </c>
    </row>
    <row r="18" spans="2:4" ht="12.75">
      <c r="B18" s="6" t="s">
        <v>20</v>
      </c>
      <c r="C18" s="7">
        <v>1860.1127799999999</v>
      </c>
      <c r="D18" s="8">
        <v>0.044047377403033397</v>
      </c>
    </row>
    <row r="19" spans="2:4" ht="12.75">
      <c r="B19" s="6" t="s">
        <v>21</v>
      </c>
      <c r="C19" s="7">
        <v>7.2784500000000003</v>
      </c>
      <c r="D19" s="8">
        <v>0.00017235333120990001</v>
      </c>
    </row>
    <row r="20" spans="2:4" ht="12.75">
      <c r="B20" s="6" t="s">
        <v>22</v>
      </c>
      <c r="C20" s="7">
        <v>23.290459999999999</v>
      </c>
      <c r="D20" s="8">
        <v>0.00055151692550075096</v>
      </c>
    </row>
    <row r="21" spans="2:4" ht="12.75">
      <c r="B21" s="6" t="s">
        <v>23</v>
      </c>
      <c r="C21" s="7">
        <v>2.7836799999999999</v>
      </c>
      <c r="D21" s="8">
        <v>6.5917402884182097E-05</v>
      </c>
    </row>
    <row r="22" spans="2:4" ht="12.75">
      <c r="B22" s="6" t="s">
        <v>24</v>
      </c>
      <c r="C22" s="7">
        <v>281.73275999999998</v>
      </c>
      <c r="D22" s="8">
        <v>0.0066714176365791304</v>
      </c>
    </row>
    <row r="23" spans="2:4" ht="12.75">
      <c r="B23" s="6" t="s">
        <v>25</v>
      </c>
      <c r="C23" s="7">
        <v>722.04958999999997</v>
      </c>
      <c r="D23" s="8">
        <v>0.0170980981026514</v>
      </c>
    </row>
    <row r="24" spans="2:4" ht="12.75">
      <c r="B24" s="6" t="s">
        <v>15</v>
      </c>
      <c r="C24" s="7">
        <v>0</v>
      </c>
      <c r="D24" s="8">
        <v>0</v>
      </c>
    </row>
    <row r="25" spans="2:4" ht="12.75">
      <c r="B25" s="6" t="s">
        <v>16</v>
      </c>
      <c r="C25" s="7">
        <v>1.04888</v>
      </c>
      <c r="D25" s="8">
        <v>2.48374258309723E-05</v>
      </c>
    </row>
    <row r="26" spans="2:4" ht="12.75">
      <c r="B26" s="6" t="s">
        <v>17</v>
      </c>
      <c r="C26" s="7">
        <v>361.68779999999998</v>
      </c>
      <c r="D26" s="8">
        <v>0.0085647489764963895</v>
      </c>
    </row>
    <row r="27" spans="2:4" ht="12.75">
      <c r="B27" s="6" t="s">
        <v>18</v>
      </c>
      <c r="C27" s="7">
        <v>0.27932000000000001</v>
      </c>
      <c r="D27" s="8">
        <v>6.6142836007047299E-06</v>
      </c>
    </row>
    <row r="28" spans="2:4" ht="12.75">
      <c r="B28" s="6" t="s">
        <v>26</v>
      </c>
      <c r="C28" s="7">
        <v>150.49330000000001</v>
      </c>
      <c r="D28" s="8">
        <v>0.0035636738013960201</v>
      </c>
    </row>
    <row r="29" spans="2:4" ht="12.75">
      <c r="B29" s="6" t="s">
        <v>27</v>
      </c>
      <c r="C29" s="7">
        <v>11.105510000000001</v>
      </c>
      <c r="D29" s="8">
        <v>0.00026297792020071002</v>
      </c>
    </row>
    <row r="30" spans="2:4" ht="12.75">
      <c r="B30" s="6" t="s">
        <v>28</v>
      </c>
      <c r="C30" s="7">
        <v>4.6718700000000002</v>
      </c>
      <c r="D30" s="8">
        <v>0.00011062964744960801</v>
      </c>
    </row>
    <row r="31" spans="2:4" ht="12.75">
      <c r="B31" s="6" t="s">
        <v>29</v>
      </c>
      <c r="C31" s="7">
        <v>-39.129939999999699</v>
      </c>
      <c r="D31" s="8">
        <v>-0.000926595018038659</v>
      </c>
    </row>
    <row r="32" spans="2:4" ht="12.75">
      <c r="B32" s="6" t="s">
        <v>30</v>
      </c>
      <c r="C32" s="7">
        <v>231.89285000000001</v>
      </c>
      <c r="D32" s="8">
        <v>0.0054912110657155998</v>
      </c>
    </row>
    <row r="33" spans="2:4" ht="12.75">
      <c r="B33" s="6" t="s">
        <v>31</v>
      </c>
      <c r="C33" s="7">
        <v>1734.3391300000001</v>
      </c>
      <c r="D33" s="8">
        <v>0.041069063674708299</v>
      </c>
    </row>
    <row r="34" spans="2:4" ht="12.75">
      <c r="B34" s="6" t="s">
        <v>32</v>
      </c>
      <c r="C34" s="7">
        <v>91.728530000000006</v>
      </c>
      <c r="D34" s="8">
        <v>0.0021721269930393499</v>
      </c>
    </row>
    <row r="35" spans="2:4" ht="12.75">
      <c r="B35" s="6" t="s">
        <v>33</v>
      </c>
      <c r="C35" s="7">
        <v>0</v>
      </c>
      <c r="D35" s="8">
        <v>0</v>
      </c>
    </row>
    <row r="36" spans="2:4" ht="12.75">
      <c r="B36" s="6" t="s">
        <v>34</v>
      </c>
      <c r="C36" s="7">
        <v>0</v>
      </c>
      <c r="D36" s="8">
        <v>0</v>
      </c>
    </row>
    <row r="37" spans="2:4" ht="12.75">
      <c r="B37" s="6" t="s">
        <v>35</v>
      </c>
      <c r="C37" s="7">
        <v>28.4222</v>
      </c>
      <c r="D37" s="8">
        <v>0.00067303627150204102</v>
      </c>
    </row>
    <row r="38" spans="2:4" ht="12.75">
      <c r="B38" s="5" t="s">
        <v>36</v>
      </c>
      <c r="C38" s="5"/>
      <c r="D38" s="5"/>
    </row>
    <row r="39" spans="2:4" ht="12.75">
      <c r="B39" s="6" t="s">
        <v>37</v>
      </c>
      <c r="C39" s="7">
        <v>0</v>
      </c>
      <c r="D39" s="8">
        <v>0</v>
      </c>
    </row>
    <row r="40" spans="2:4" ht="12.75">
      <c r="B40" s="6" t="s">
        <v>38</v>
      </c>
      <c r="C40" s="7">
        <v>0</v>
      </c>
      <c r="D40" s="8">
        <v>0</v>
      </c>
    </row>
    <row r="41" spans="2:4" ht="12.75">
      <c r="B41" s="6" t="s">
        <v>39</v>
      </c>
      <c r="C41" s="7">
        <v>0</v>
      </c>
      <c r="D41" s="8">
        <v>0</v>
      </c>
    </row>
    <row r="42" spans="2:4" ht="12.75">
      <c r="B42" s="3" t="s">
        <v>40</v>
      </c>
      <c r="C42" s="9">
        <v>42229.819109999997</v>
      </c>
      <c r="D42" s="10">
        <v>1</v>
      </c>
    </row>
    <row r="43" spans="2:4" ht="12.75">
      <c r="B43" s="6" t="s">
        <v>41</v>
      </c>
      <c r="C43" s="7">
        <v>275.31217828700005</v>
      </c>
      <c r="D43" s="8">
        <v>0</v>
      </c>
    </row>
    <row r="45" spans="2:4" ht="12.75">
      <c r="B45" s="5"/>
      <c r="C45" s="5" t="s">
        <v>42</v>
      </c>
      <c r="D45" s="5" t="s">
        <v>43</v>
      </c>
    </row>
    <row r="47" spans="3:4" ht="12.75">
      <c r="C47" s="6" t="s">
        <v>44</v>
      </c>
      <c r="D47" s="11">
        <v>3.4409999999999998</v>
      </c>
    </row>
    <row r="48" spans="3:4" ht="12.75">
      <c r="C48" s="6" t="s">
        <v>45</v>
      </c>
      <c r="D48" s="11">
        <v>3.2545999999999999</v>
      </c>
    </row>
    <row r="49" spans="3:4" ht="12.75">
      <c r="C49" s="6" t="s">
        <v>46</v>
      </c>
      <c r="D49" s="11">
        <v>4.4108000000000001</v>
      </c>
    </row>
    <row r="50" spans="3:4" ht="12.75">
      <c r="C50" s="6" t="s">
        <v>47</v>
      </c>
      <c r="D50" s="11">
        <v>3.726</v>
      </c>
    </row>
    <row r="51" spans="3:4" ht="12.75">
      <c r="C51" s="6" t="s">
        <v>48</v>
      </c>
      <c r="D51" s="11">
        <v>2.5697000000000001</v>
      </c>
    </row>
    <row r="52" spans="3:4" ht="12.75">
      <c r="C52" s="6" t="s">
        <v>49</v>
      </c>
      <c r="D52" s="11">
        <v>4.0258000000000003</v>
      </c>
    </row>
    <row r="53" spans="3:4" ht="12.75">
      <c r="C53" s="6" t="s">
        <v>50</v>
      </c>
      <c r="D53" s="11">
        <v>0.38080000000000003</v>
      </c>
    </row>
    <row r="54" spans="3:4" ht="12.75">
      <c r="C54" s="6" t="s">
        <v>51</v>
      </c>
      <c r="D54" s="11">
        <v>4.8528000000000002</v>
      </c>
    </row>
    <row r="55" spans="3:4" ht="12.75">
      <c r="C55" s="6" t="s">
        <v>52</v>
      </c>
      <c r="D55" s="11">
        <v>0.54069999999999996</v>
      </c>
    </row>
    <row r="56" spans="3:4" ht="12.75">
      <c r="C56" s="6" t="s">
        <v>53</v>
      </c>
      <c r="D56" s="11">
        <v>0.20399999999999999</v>
      </c>
    </row>
    <row r="57" spans="3:4" ht="12.75">
      <c r="C57" s="6" t="s">
        <v>54</v>
      </c>
      <c r="D57" s="11">
        <v>2.4483000000000001</v>
      </c>
    </row>
    <row r="58" spans="3:4" ht="12.75">
      <c r="C58" s="6" t="s">
        <v>55</v>
      </c>
      <c r="D58" s="11">
        <v>0.22239999999999999</v>
      </c>
    </row>
    <row r="59" spans="3:4" ht="12.75">
      <c r="C59" s="6" t="s">
        <v>56</v>
      </c>
      <c r="D59" s="11">
        <v>6.8784999999999998</v>
      </c>
    </row>
    <row r="60" spans="3:4" ht="12.75">
      <c r="C60" s="6" t="s">
        <v>57</v>
      </c>
      <c r="D60" s="11">
        <v>0.36259999999999998</v>
      </c>
    </row>
    <row r="61" spans="3:4" ht="12.75">
      <c r="C61" s="6" t="s">
        <v>58</v>
      </c>
      <c r="D61" s="11">
        <v>0.0053</v>
      </c>
    </row>
    <row r="62" spans="3:4" ht="12.75">
      <c r="C62" s="6" t="s">
        <v>59</v>
      </c>
      <c r="D62" s="11">
        <v>0.53390000000000004</v>
      </c>
    </row>
    <row r="63" spans="3:4" ht="12.75">
      <c r="C63" s="6" t="s">
        <v>60</v>
      </c>
      <c r="D63" s="11">
        <v>0.15390000000000001</v>
      </c>
    </row>
    <row r="64" spans="3:4" ht="12.75">
      <c r="C64" s="6" t="s">
        <v>61</v>
      </c>
      <c r="D64" s="11">
        <v>6.8209999999999997</v>
      </c>
    </row>
    <row r="65" spans="3:4" ht="12.75">
      <c r="C65" s="6" t="s">
        <v>62</v>
      </c>
      <c r="D65" s="11">
        <v>0.043900000000000002</v>
      </c>
    </row>
    <row r="66" spans="3:4" ht="12.75">
      <c r="C66" s="6" t="s">
        <v>63</v>
      </c>
      <c r="D66" s="11">
        <v>0.60770000000000002</v>
      </c>
    </row>
    <row r="67" spans="3:4" ht="12.75">
      <c r="C67" s="6" t="s">
        <v>64</v>
      </c>
      <c r="D67" s="11">
        <v>0.024899999999999999</v>
      </c>
    </row>
    <row r="68" spans="3:4" ht="12.75">
      <c r="C68" s="6" t="s">
        <v>65</v>
      </c>
      <c r="D68" s="11">
        <v>0.046699999999999998</v>
      </c>
    </row>
    <row r="69" spans="3:4" ht="12.75">
      <c r="C69" s="6" t="s">
        <v>66</v>
      </c>
      <c r="D69" s="11">
        <v>0.10870000000000001</v>
      </c>
    </row>
    <row r="70" spans="3:4" ht="12.75">
      <c r="C70" s="6" t="s">
        <v>67</v>
      </c>
      <c r="D70" s="11">
        <v>0.1188</v>
      </c>
    </row>
    <row r="71" spans="3:4" ht="12.75">
      <c r="C71" s="6" t="s">
        <v>68</v>
      </c>
      <c r="D71" s="11">
        <v>0.071400000000000005</v>
      </c>
    </row>
    <row r="72" spans="3:4" ht="12.75">
      <c r="C72" s="6" t="s">
        <v>69</v>
      </c>
      <c r="D72" s="11">
        <v>2.2642000000000002</v>
      </c>
    </row>
    <row r="73" spans="3:4" ht="12.75">
      <c r="C73" s="6" t="s">
        <v>70</v>
      </c>
      <c r="D73" s="11">
        <v>0.44280000000000003</v>
      </c>
    </row>
    <row r="74" spans="3:4" ht="12.75">
      <c r="C74" s="6" t="s">
        <v>71</v>
      </c>
      <c r="D74" s="11">
        <v>0.44400000000000001</v>
      </c>
    </row>
    <row r="75" spans="3:4" ht="12.75">
      <c r="C75" s="6" t="s">
        <v>72</v>
      </c>
      <c r="D75" s="11">
        <v>2.5131000000000001</v>
      </c>
    </row>
    <row r="76" spans="3:4" ht="12.75">
      <c r="C76" s="6" t="s">
        <v>73</v>
      </c>
      <c r="D76" s="11">
        <v>0.50539999999999996</v>
      </c>
    </row>
    <row r="77" spans="3:4" ht="12.75">
      <c r="C77" s="6" t="s">
        <v>74</v>
      </c>
      <c r="D77" s="11">
        <v>0.88690000000000002</v>
      </c>
    </row>
    <row r="78" spans="3:4" ht="12.75">
      <c r="C78" s="6" t="s">
        <v>75</v>
      </c>
      <c r="D78" s="11">
        <v>1.1024000000000001</v>
      </c>
    </row>
    <row r="79" spans="3:4" ht="12.75">
      <c r="C79" s="6" t="s">
        <v>76</v>
      </c>
      <c r="D79" s="11">
        <v>1.4817</v>
      </c>
    </row>
    <row r="80" spans="3:4" ht="12.75">
      <c r="C80" s="6" t="s">
        <v>77</v>
      </c>
      <c r="D80" s="11">
        <v>13.0572</v>
      </c>
    </row>
    <row r="81" spans="3:4" ht="12.75">
      <c r="C81" s="6" t="s">
        <v>78</v>
      </c>
      <c r="D81" s="11">
        <v>2.9434999999999998</v>
      </c>
    </row>
    <row r="82" spans="3:4" ht="12.75">
      <c r="C82" s="6" t="s">
        <v>79</v>
      </c>
      <c r="D82" s="11">
        <v>0.50600000000000001</v>
      </c>
    </row>
    <row r="83" spans="3:4" ht="12.75">
      <c r="C83" s="6" t="s">
        <v>80</v>
      </c>
      <c r="D83" s="11">
        <v>0.84619999999999995</v>
      </c>
    </row>
    <row r="84" spans="3:4" ht="12.75">
      <c r="C84" s="6" t="s">
        <v>81</v>
      </c>
      <c r="D84" s="11">
        <v>0.82689999999999997</v>
      </c>
    </row>
    <row r="85" spans="3:4" ht="12.75">
      <c r="C85" s="6" t="s">
        <v>82</v>
      </c>
      <c r="D85" s="11">
        <v>0.022800000000000001</v>
      </c>
    </row>
    <row r="86" spans="3:4" ht="12.75">
      <c r="C86" s="6" t="s">
        <v>83</v>
      </c>
      <c r="D86" s="11">
        <v>0.218</v>
      </c>
    </row>
    <row r="87" spans="3:4" ht="12.75">
      <c r="C87" s="6" t="s">
        <v>84</v>
      </c>
      <c r="D87" s="11">
        <v>0.027099999999999999</v>
      </c>
    </row>
    <row r="88" spans="3:4" ht="12.75">
      <c r="C88" s="6" t="s">
        <v>85</v>
      </c>
      <c r="D88" s="11">
        <v>2.0598999999999998</v>
      </c>
    </row>
    <row r="89" spans="3:4" ht="12.75">
      <c r="C89" s="6" t="s">
        <v>86</v>
      </c>
      <c r="D89" s="11">
        <v>0.14149999999999999</v>
      </c>
    </row>
    <row r="92" spans="2:2" ht="12.75">
      <c r="B92" s="5" t="s">
        <v>87</v>
      </c>
    </row>
  </sheetData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B1:L272"/>
  <sheetViews>
    <sheetView rightToLeft="1" workbookViewId="0" topLeftCell="A1"/>
  </sheetViews>
  <sheetFormatPr defaultColWidth="9.14428571428571" defaultRowHeight="12.75"/>
  <cols>
    <col min="2" max="2" width="26.7142857142857" customWidth="1"/>
    <col min="3" max="3" width="28.7142857142857" customWidth="1"/>
    <col min="4" max="4" width="12.7142857142857" customWidth="1"/>
    <col min="5" max="5" width="11.7142857142857" customWidth="1"/>
    <col min="6" max="6" width="15.7142857142857" customWidth="1"/>
    <col min="7" max="7" width="12.7142857142857" customWidth="1"/>
    <col min="8" max="8" width="14.7142857142857" customWidth="1"/>
    <col min="9" max="9" width="11.7142857142857" customWidth="1"/>
    <col min="10" max="10" width="24.7142857142857" customWidth="1"/>
    <col min="11" max="11" width="26.7142857142857" customWidth="1"/>
    <col min="12" max="12" width="23.7142857142857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spans="2:2" ht="15.75">
      <c r="B6" s="2" t="s">
        <v>174</v>
      </c>
    </row>
    <row r="7" spans="2:2" ht="15.75">
      <c r="B7" s="2" t="s">
        <v>1919</v>
      </c>
    </row>
    <row r="8" spans="2:12" ht="12.75">
      <c r="B8" s="3" t="s">
        <v>89</v>
      </c>
      <c r="C8" s="3" t="s">
        <v>90</v>
      </c>
      <c r="D8" s="3" t="s">
        <v>176</v>
      </c>
      <c r="E8" s="3" t="s">
        <v>265</v>
      </c>
      <c r="F8" s="3" t="s">
        <v>94</v>
      </c>
      <c r="G8" s="3" t="s">
        <v>179</v>
      </c>
      <c r="H8" s="3" t="s">
        <v>43</v>
      </c>
      <c r="I8" s="3" t="s">
        <v>97</v>
      </c>
      <c r="J8" s="3" t="s">
        <v>181</v>
      </c>
      <c r="K8" s="3" t="s">
        <v>182</v>
      </c>
      <c r="L8" s="3" t="s">
        <v>183</v>
      </c>
    </row>
    <row r="9" spans="2:12" ht="12.75" thickBot="1">
      <c r="B9" s="4"/>
      <c r="C9" s="4"/>
      <c r="D9" s="4"/>
      <c r="E9" s="4"/>
      <c r="F9" s="4"/>
      <c r="G9" s="4" t="s">
        <v>186</v>
      </c>
      <c r="H9" s="4" t="s">
        <v>187</v>
      </c>
      <c r="I9" s="4" t="s">
        <v>101</v>
      </c>
      <c r="J9" s="4" t="s">
        <v>100</v>
      </c>
      <c r="K9" s="4" t="s">
        <v>100</v>
      </c>
      <c r="L9" s="4" t="s">
        <v>100</v>
      </c>
    </row>
    <row r="11" spans="2:12" ht="12.75">
      <c r="B11" s="3" t="s">
        <v>1920</v>
      </c>
      <c r="C11" s="12"/>
      <c r="D11" s="20"/>
      <c r="E11" s="3"/>
      <c r="F11" s="3"/>
      <c r="G11" s="9">
        <v>-4563.55</v>
      </c>
      <c r="I11" s="9">
        <v>23.29</v>
      </c>
      <c r="K11" s="10">
        <v>1</v>
      </c>
      <c r="L11" s="10">
        <v>0.00059999999999999995</v>
      </c>
    </row>
    <row r="12" spans="2:12" ht="12.75">
      <c r="B12" s="3" t="s">
        <v>103</v>
      </c>
      <c r="C12" s="12"/>
      <c r="D12" s="20"/>
      <c r="E12" s="3"/>
      <c r="F12" s="3"/>
      <c r="G12" s="9">
        <v>0.91</v>
      </c>
      <c r="I12" s="9">
        <v>43.54</v>
      </c>
      <c r="K12" s="10">
        <v>1.8693</v>
      </c>
      <c r="L12" s="10">
        <v>0.001</v>
      </c>
    </row>
    <row r="13" spans="2:12" ht="12.75">
      <c r="B13" s="13" t="s">
        <v>1921</v>
      </c>
      <c r="C13" s="14"/>
      <c r="D13" s="21"/>
      <c r="E13" s="13"/>
      <c r="F13" s="13"/>
      <c r="G13" s="15">
        <v>0.91</v>
      </c>
      <c r="I13" s="15">
        <v>43.54</v>
      </c>
      <c r="K13" s="16">
        <v>1.8693</v>
      </c>
      <c r="L13" s="16">
        <v>0.001</v>
      </c>
    </row>
    <row r="14" spans="2:12" ht="12.75">
      <c r="B14" s="6" t="s">
        <v>1922</v>
      </c>
      <c r="C14" s="17">
        <v>83243238</v>
      </c>
      <c r="D14" s="18" t="s">
        <v>192</v>
      </c>
      <c r="E14" s="6" t="s">
        <v>1923</v>
      </c>
      <c r="F14" s="6" t="s">
        <v>108</v>
      </c>
      <c r="G14" s="7">
        <v>-0.070000000000000007</v>
      </c>
      <c r="H14" s="7">
        <v>473700</v>
      </c>
      <c r="I14" s="7">
        <v>-0.31</v>
      </c>
      <c r="K14" s="8">
        <v>-0.0135</v>
      </c>
      <c r="L14" s="8">
        <v>0</v>
      </c>
    </row>
    <row r="15" spans="2:12" ht="12.75">
      <c r="B15" s="6" t="s">
        <v>1924</v>
      </c>
      <c r="C15" s="17">
        <v>83275065</v>
      </c>
      <c r="D15" s="18" t="s">
        <v>192</v>
      </c>
      <c r="E15" s="6" t="s">
        <v>1923</v>
      </c>
      <c r="F15" s="6" t="s">
        <v>108</v>
      </c>
      <c r="G15" s="7">
        <v>-0.20</v>
      </c>
      <c r="H15" s="7">
        <v>280900</v>
      </c>
      <c r="I15" s="7">
        <v>-0.56999999999999995</v>
      </c>
      <c r="K15" s="8">
        <v>-0.024500000000000001</v>
      </c>
      <c r="L15" s="8">
        <v>0</v>
      </c>
    </row>
    <row r="16" spans="2:12" ht="12.75">
      <c r="B16" s="6" t="s">
        <v>1925</v>
      </c>
      <c r="C16" s="17">
        <v>83243782</v>
      </c>
      <c r="D16" s="18" t="s">
        <v>192</v>
      </c>
      <c r="E16" s="6" t="s">
        <v>1923</v>
      </c>
      <c r="F16" s="6" t="s">
        <v>108</v>
      </c>
      <c r="G16" s="7">
        <v>0.070000000000000007</v>
      </c>
      <c r="H16" s="7">
        <v>195100</v>
      </c>
      <c r="I16" s="7">
        <v>0.13</v>
      </c>
      <c r="K16" s="8">
        <v>0.0055999999999999999</v>
      </c>
      <c r="L16" s="8">
        <v>0</v>
      </c>
    </row>
    <row r="17" spans="2:12" ht="12.75">
      <c r="B17" s="6" t="s">
        <v>1926</v>
      </c>
      <c r="C17" s="17">
        <v>83275636</v>
      </c>
      <c r="D17" s="18" t="s">
        <v>192</v>
      </c>
      <c r="E17" s="6" t="s">
        <v>1923</v>
      </c>
      <c r="F17" s="6" t="s">
        <v>108</v>
      </c>
      <c r="G17" s="7">
        <v>0.20</v>
      </c>
      <c r="H17" s="7">
        <v>302700</v>
      </c>
      <c r="I17" s="7">
        <v>0.62</v>
      </c>
      <c r="K17" s="8">
        <v>0.0264</v>
      </c>
      <c r="L17" s="8">
        <v>0</v>
      </c>
    </row>
    <row r="18" spans="2:12" ht="12.75">
      <c r="B18" s="6" t="s">
        <v>1927</v>
      </c>
      <c r="C18" s="17">
        <v>83278648</v>
      </c>
      <c r="D18" s="18" t="s">
        <v>192</v>
      </c>
      <c r="E18" s="6" t="s">
        <v>1923</v>
      </c>
      <c r="F18" s="6" t="s">
        <v>108</v>
      </c>
      <c r="G18" s="7">
        <v>3.34</v>
      </c>
      <c r="H18" s="7">
        <v>714000</v>
      </c>
      <c r="I18" s="7">
        <v>23.81</v>
      </c>
      <c r="K18" s="8">
        <v>1.0224</v>
      </c>
      <c r="L18" s="8">
        <v>0.00059999999999999995</v>
      </c>
    </row>
    <row r="19" spans="2:12" ht="12.75">
      <c r="B19" s="6" t="s">
        <v>1928</v>
      </c>
      <c r="C19" s="17">
        <v>83278911</v>
      </c>
      <c r="D19" s="18" t="s">
        <v>192</v>
      </c>
      <c r="E19" s="6" t="s">
        <v>1923</v>
      </c>
      <c r="F19" s="6" t="s">
        <v>108</v>
      </c>
      <c r="G19" s="7">
        <v>-3.33</v>
      </c>
      <c r="H19" s="7">
        <v>400</v>
      </c>
      <c r="I19" s="7">
        <v>-0.01</v>
      </c>
      <c r="K19" s="8">
        <v>-0.00059999999999999995</v>
      </c>
      <c r="L19" s="8">
        <v>0</v>
      </c>
    </row>
    <row r="20" spans="2:12" ht="12.75">
      <c r="B20" s="6" t="s">
        <v>1929</v>
      </c>
      <c r="C20" s="17">
        <v>83280578</v>
      </c>
      <c r="D20" s="18" t="s">
        <v>192</v>
      </c>
      <c r="E20" s="6" t="s">
        <v>1923</v>
      </c>
      <c r="F20" s="6" t="s">
        <v>108</v>
      </c>
      <c r="G20" s="7">
        <v>0.86</v>
      </c>
      <c r="H20" s="7">
        <v>2070500</v>
      </c>
      <c r="I20" s="7">
        <v>17.73</v>
      </c>
      <c r="K20" s="8">
        <v>0.76119999999999999</v>
      </c>
      <c r="L20" s="8">
        <v>0.00040000000000000002</v>
      </c>
    </row>
    <row r="21" spans="2:12" ht="12.75">
      <c r="B21" s="6" t="s">
        <v>1930</v>
      </c>
      <c r="C21" s="17">
        <v>83308502</v>
      </c>
      <c r="D21" s="18" t="s">
        <v>192</v>
      </c>
      <c r="E21" s="6" t="s">
        <v>1923</v>
      </c>
      <c r="F21" s="6" t="s">
        <v>108</v>
      </c>
      <c r="G21" s="7">
        <v>0.04</v>
      </c>
      <c r="H21" s="7">
        <v>1378000</v>
      </c>
      <c r="I21" s="7">
        <v>0.61</v>
      </c>
      <c r="K21" s="8">
        <v>0.026200000000000001</v>
      </c>
      <c r="L21" s="8">
        <v>0</v>
      </c>
    </row>
    <row r="22" spans="2:12" ht="12.75">
      <c r="B22" s="6" t="s">
        <v>1931</v>
      </c>
      <c r="C22" s="17">
        <v>83317909</v>
      </c>
      <c r="D22" s="18" t="s">
        <v>192</v>
      </c>
      <c r="E22" s="6" t="s">
        <v>1923</v>
      </c>
      <c r="F22" s="6" t="s">
        <v>108</v>
      </c>
      <c r="G22" s="7">
        <v>0.01</v>
      </c>
      <c r="H22" s="7">
        <v>2713000</v>
      </c>
      <c r="I22" s="7">
        <v>0.36</v>
      </c>
      <c r="K22" s="8">
        <v>0.0155</v>
      </c>
      <c r="L22" s="8">
        <v>0</v>
      </c>
    </row>
    <row r="23" spans="2:12" ht="12.75">
      <c r="B23" s="6" t="s">
        <v>1932</v>
      </c>
      <c r="C23" s="17">
        <v>83292581</v>
      </c>
      <c r="D23" s="18" t="s">
        <v>192</v>
      </c>
      <c r="E23" s="6" t="s">
        <v>1923</v>
      </c>
      <c r="F23" s="6" t="s">
        <v>108</v>
      </c>
      <c r="G23" s="7">
        <v>0.11</v>
      </c>
      <c r="H23" s="7">
        <v>1037000</v>
      </c>
      <c r="I23" s="7">
        <v>1.18</v>
      </c>
      <c r="K23" s="8">
        <v>0.050599999999999999</v>
      </c>
      <c r="L23" s="8">
        <v>0</v>
      </c>
    </row>
    <row r="24" spans="2:12" ht="12.75">
      <c r="B24" s="6" t="s">
        <v>1933</v>
      </c>
      <c r="C24" s="17">
        <v>83292821</v>
      </c>
      <c r="D24" s="18" t="s">
        <v>192</v>
      </c>
      <c r="E24" s="6" t="s">
        <v>1923</v>
      </c>
      <c r="F24" s="6" t="s">
        <v>108</v>
      </c>
      <c r="G24" s="7">
        <v>-0.11</v>
      </c>
      <c r="H24" s="7">
        <v>800</v>
      </c>
      <c r="I24" s="7">
        <v>0</v>
      </c>
      <c r="K24" s="8">
        <v>0</v>
      </c>
      <c r="L24" s="8">
        <v>0</v>
      </c>
    </row>
    <row r="25" spans="2:12" ht="12.75">
      <c r="B25" s="13" t="s">
        <v>1934</v>
      </c>
      <c r="C25" s="14"/>
      <c r="D25" s="21"/>
      <c r="E25" s="13"/>
      <c r="F25" s="13"/>
      <c r="G25" s="15">
        <v>0</v>
      </c>
      <c r="I25" s="15">
        <v>0</v>
      </c>
      <c r="K25" s="16">
        <v>0</v>
      </c>
      <c r="L25" s="16">
        <v>0</v>
      </c>
    </row>
    <row r="26" spans="2:12" ht="12.75">
      <c r="B26" s="13" t="s">
        <v>1935</v>
      </c>
      <c r="C26" s="14"/>
      <c r="D26" s="21"/>
      <c r="E26" s="13"/>
      <c r="F26" s="13"/>
      <c r="G26" s="15">
        <v>0</v>
      </c>
      <c r="I26" s="15">
        <v>0</v>
      </c>
      <c r="K26" s="16">
        <v>0</v>
      </c>
      <c r="L26" s="16">
        <v>0</v>
      </c>
    </row>
    <row r="27" spans="2:12" ht="12.75">
      <c r="B27" s="13" t="s">
        <v>1800</v>
      </c>
      <c r="C27" s="14"/>
      <c r="D27" s="21"/>
      <c r="E27" s="13"/>
      <c r="F27" s="13"/>
      <c r="G27" s="15">
        <v>0</v>
      </c>
      <c r="I27" s="15">
        <v>0</v>
      </c>
      <c r="K27" s="16">
        <v>0</v>
      </c>
      <c r="L27" s="16">
        <v>0</v>
      </c>
    </row>
    <row r="28" spans="2:12" ht="12.75">
      <c r="B28" s="3" t="s">
        <v>172</v>
      </c>
      <c r="C28" s="12"/>
      <c r="D28" s="20"/>
      <c r="E28" s="3"/>
      <c r="F28" s="3"/>
      <c r="G28" s="9">
        <v>-4564.46</v>
      </c>
      <c r="I28" s="9">
        <v>-20.25</v>
      </c>
      <c r="K28" s="10">
        <v>-0.86929999999999996</v>
      </c>
      <c r="L28" s="10">
        <v>-0.00050000000000000001</v>
      </c>
    </row>
    <row r="29" spans="2:12" ht="12.75">
      <c r="B29" s="13" t="s">
        <v>1921</v>
      </c>
      <c r="C29" s="14"/>
      <c r="D29" s="21"/>
      <c r="E29" s="13"/>
      <c r="F29" s="13"/>
      <c r="G29" s="15">
        <v>-4548.9799999999996</v>
      </c>
      <c r="I29" s="15">
        <v>-20.06</v>
      </c>
      <c r="K29" s="16">
        <v>-0.86129999999999995</v>
      </c>
      <c r="L29" s="16">
        <v>-0.00050000000000000001</v>
      </c>
    </row>
    <row r="30" spans="2:12" ht="12.75">
      <c r="B30" s="6" t="s">
        <v>1936</v>
      </c>
      <c r="C30" s="17">
        <v>707714473</v>
      </c>
      <c r="D30" s="18" t="s">
        <v>796</v>
      </c>
      <c r="E30" s="6" t="s">
        <v>1923</v>
      </c>
      <c r="F30" s="6" t="s">
        <v>44</v>
      </c>
      <c r="G30" s="7">
        <v>30.85</v>
      </c>
      <c r="H30" s="7">
        <v>143</v>
      </c>
      <c r="I30" s="7">
        <v>0.15</v>
      </c>
      <c r="K30" s="8">
        <v>0.0064999999999999997</v>
      </c>
      <c r="L30" s="8">
        <v>0</v>
      </c>
    </row>
    <row r="31" spans="2:12" ht="12.75">
      <c r="B31" s="6" t="s">
        <v>1937</v>
      </c>
      <c r="C31" s="17">
        <v>707714481</v>
      </c>
      <c r="D31" s="18" t="s">
        <v>796</v>
      </c>
      <c r="E31" s="6" t="s">
        <v>1923</v>
      </c>
      <c r="F31" s="6" t="s">
        <v>44</v>
      </c>
      <c r="G31" s="7">
        <v>36.549999999999997</v>
      </c>
      <c r="H31" s="7">
        <v>18</v>
      </c>
      <c r="I31" s="7">
        <v>0.02</v>
      </c>
      <c r="K31" s="8">
        <v>0.001</v>
      </c>
      <c r="L31" s="8">
        <v>0</v>
      </c>
    </row>
    <row r="32" spans="2:12" ht="12.75">
      <c r="B32" s="6" t="s">
        <v>1938</v>
      </c>
      <c r="C32" s="17">
        <v>707723920</v>
      </c>
      <c r="D32" s="18" t="s">
        <v>796</v>
      </c>
      <c r="E32" s="6" t="s">
        <v>1923</v>
      </c>
      <c r="F32" s="6" t="s">
        <v>44</v>
      </c>
      <c r="G32" s="7">
        <v>109.70</v>
      </c>
      <c r="H32" s="7">
        <v>63</v>
      </c>
      <c r="I32" s="7">
        <v>0.24</v>
      </c>
      <c r="K32" s="8">
        <v>0.010200000000000001</v>
      </c>
      <c r="L32" s="8">
        <v>0</v>
      </c>
    </row>
    <row r="33" spans="2:12" ht="12.75">
      <c r="B33" s="6" t="s">
        <v>1939</v>
      </c>
      <c r="C33" s="17">
        <v>707726717</v>
      </c>
      <c r="D33" s="18" t="s">
        <v>796</v>
      </c>
      <c r="E33" s="6" t="s">
        <v>1923</v>
      </c>
      <c r="F33" s="6" t="s">
        <v>44</v>
      </c>
      <c r="G33" s="7">
        <v>55.59</v>
      </c>
      <c r="H33" s="7">
        <v>100</v>
      </c>
      <c r="I33" s="7">
        <v>0.19</v>
      </c>
      <c r="K33" s="8">
        <v>0.0082000000000000007</v>
      </c>
      <c r="L33" s="8">
        <v>0</v>
      </c>
    </row>
    <row r="34" spans="2:12" ht="12.75">
      <c r="B34" s="6" t="s">
        <v>1940</v>
      </c>
      <c r="C34" s="17">
        <v>707714499</v>
      </c>
      <c r="D34" s="18" t="s">
        <v>796</v>
      </c>
      <c r="E34" s="6" t="s">
        <v>1923</v>
      </c>
      <c r="F34" s="6" t="s">
        <v>44</v>
      </c>
      <c r="G34" s="7">
        <v>-25.67</v>
      </c>
      <c r="H34" s="7">
        <v>3</v>
      </c>
      <c r="I34" s="7">
        <v>0</v>
      </c>
      <c r="K34" s="8">
        <v>-0.00010000000000000001</v>
      </c>
      <c r="L34" s="8">
        <v>0</v>
      </c>
    </row>
    <row r="35" spans="2:12" ht="12.75">
      <c r="B35" s="6" t="s">
        <v>1941</v>
      </c>
      <c r="C35" s="17">
        <v>707714507</v>
      </c>
      <c r="D35" s="18" t="s">
        <v>796</v>
      </c>
      <c r="E35" s="6" t="s">
        <v>1923</v>
      </c>
      <c r="F35" s="6" t="s">
        <v>44</v>
      </c>
      <c r="G35" s="7">
        <v>32.11</v>
      </c>
      <c r="H35" s="7">
        <v>10</v>
      </c>
      <c r="I35" s="7">
        <v>0.01</v>
      </c>
      <c r="K35" s="8">
        <v>0.00050000000000000001</v>
      </c>
      <c r="L35" s="8">
        <v>0</v>
      </c>
    </row>
    <row r="36" spans="2:12" ht="12.75">
      <c r="B36" s="6" t="s">
        <v>1942</v>
      </c>
      <c r="C36" s="17">
        <v>707717286</v>
      </c>
      <c r="D36" s="18" t="s">
        <v>796</v>
      </c>
      <c r="E36" s="6" t="s">
        <v>1923</v>
      </c>
      <c r="F36" s="6" t="s">
        <v>44</v>
      </c>
      <c r="G36" s="7">
        <v>130.66999999999999</v>
      </c>
      <c r="H36" s="7">
        <v>33</v>
      </c>
      <c r="I36" s="7">
        <v>0.15</v>
      </c>
      <c r="K36" s="8">
        <v>0.0064000000000000003</v>
      </c>
      <c r="L36" s="8">
        <v>0</v>
      </c>
    </row>
    <row r="37" spans="2:12" ht="12.75">
      <c r="B37" s="6" t="s">
        <v>1943</v>
      </c>
      <c r="C37" s="17">
        <v>707723953</v>
      </c>
      <c r="D37" s="18" t="s">
        <v>796</v>
      </c>
      <c r="E37" s="6" t="s">
        <v>1923</v>
      </c>
      <c r="F37" s="6" t="s">
        <v>44</v>
      </c>
      <c r="G37" s="7">
        <v>-101.71</v>
      </c>
      <c r="H37" s="7">
        <v>25</v>
      </c>
      <c r="I37" s="7">
        <v>-0.09</v>
      </c>
      <c r="K37" s="8">
        <v>-0.0038</v>
      </c>
      <c r="L37" s="8">
        <v>0</v>
      </c>
    </row>
    <row r="38" spans="2:12" ht="12.75">
      <c r="B38" s="6" t="s">
        <v>1944</v>
      </c>
      <c r="C38" s="17">
        <v>707723961</v>
      </c>
      <c r="D38" s="18" t="s">
        <v>796</v>
      </c>
      <c r="E38" s="6" t="s">
        <v>1923</v>
      </c>
      <c r="F38" s="6" t="s">
        <v>44</v>
      </c>
      <c r="G38" s="7">
        <v>-8.8000000000000007</v>
      </c>
      <c r="H38" s="7">
        <v>93</v>
      </c>
      <c r="I38" s="7">
        <v>-0.03</v>
      </c>
      <c r="K38" s="8">
        <v>-0.0011999999999999999</v>
      </c>
      <c r="L38" s="8">
        <v>0</v>
      </c>
    </row>
    <row r="39" spans="2:12" ht="12.75">
      <c r="B39" s="6" t="s">
        <v>1945</v>
      </c>
      <c r="C39" s="17">
        <v>707723979</v>
      </c>
      <c r="D39" s="18" t="s">
        <v>796</v>
      </c>
      <c r="E39" s="6" t="s">
        <v>1923</v>
      </c>
      <c r="F39" s="6" t="s">
        <v>44</v>
      </c>
      <c r="G39" s="7">
        <v>-124.94</v>
      </c>
      <c r="H39" s="7">
        <v>135</v>
      </c>
      <c r="I39" s="7">
        <v>-0.57999999999999996</v>
      </c>
      <c r="K39" s="8">
        <v>-0.024899999999999999</v>
      </c>
      <c r="L39" s="8">
        <v>0</v>
      </c>
    </row>
    <row r="40" spans="2:12" ht="12.75">
      <c r="B40" s="6" t="s">
        <v>1946</v>
      </c>
      <c r="C40" s="17">
        <v>707714515</v>
      </c>
      <c r="D40" s="18" t="s">
        <v>796</v>
      </c>
      <c r="E40" s="6" t="s">
        <v>1923</v>
      </c>
      <c r="F40" s="6" t="s">
        <v>44</v>
      </c>
      <c r="G40" s="7">
        <v>-34.28</v>
      </c>
      <c r="H40" s="7">
        <v>125</v>
      </c>
      <c r="I40" s="7">
        <v>-0.15</v>
      </c>
      <c r="K40" s="8">
        <v>-0.0063</v>
      </c>
      <c r="L40" s="8">
        <v>0</v>
      </c>
    </row>
    <row r="41" spans="2:12" ht="12.75">
      <c r="B41" s="6" t="s">
        <v>1947</v>
      </c>
      <c r="C41" s="17">
        <v>707717294</v>
      </c>
      <c r="D41" s="18" t="s">
        <v>796</v>
      </c>
      <c r="E41" s="6" t="s">
        <v>1923</v>
      </c>
      <c r="F41" s="6" t="s">
        <v>44</v>
      </c>
      <c r="G41" s="7">
        <v>-92.08</v>
      </c>
      <c r="H41" s="7">
        <v>58</v>
      </c>
      <c r="I41" s="7">
        <v>-0.18</v>
      </c>
      <c r="K41" s="8">
        <v>-0.0079000000000000008</v>
      </c>
      <c r="L41" s="8">
        <v>0</v>
      </c>
    </row>
    <row r="42" spans="2:12" ht="12.75">
      <c r="B42" s="6" t="s">
        <v>1948</v>
      </c>
      <c r="C42" s="17">
        <v>707714523</v>
      </c>
      <c r="D42" s="18" t="s">
        <v>796</v>
      </c>
      <c r="E42" s="6" t="s">
        <v>1923</v>
      </c>
      <c r="F42" s="6" t="s">
        <v>44</v>
      </c>
      <c r="G42" s="7">
        <v>-88.10</v>
      </c>
      <c r="H42" s="7">
        <v>123</v>
      </c>
      <c r="I42" s="7">
        <v>-0.37</v>
      </c>
      <c r="K42" s="8">
        <v>-0.016</v>
      </c>
      <c r="L42" s="8">
        <v>0</v>
      </c>
    </row>
    <row r="43" spans="2:12" ht="12.75">
      <c r="B43" s="6" t="s">
        <v>1949</v>
      </c>
      <c r="C43" s="17">
        <v>707726725</v>
      </c>
      <c r="D43" s="18" t="s">
        <v>796</v>
      </c>
      <c r="E43" s="6" t="s">
        <v>1923</v>
      </c>
      <c r="F43" s="6" t="s">
        <v>44</v>
      </c>
      <c r="G43" s="7">
        <v>-55.59</v>
      </c>
      <c r="H43" s="7">
        <v>140</v>
      </c>
      <c r="I43" s="7">
        <v>-0.27</v>
      </c>
      <c r="K43" s="8">
        <v>-0.0115</v>
      </c>
      <c r="L43" s="8">
        <v>0</v>
      </c>
    </row>
    <row r="44" spans="2:12" ht="12.75">
      <c r="B44" s="6" t="s">
        <v>1950</v>
      </c>
      <c r="C44" s="17">
        <v>707726733</v>
      </c>
      <c r="D44" s="18" t="s">
        <v>796</v>
      </c>
      <c r="E44" s="6" t="s">
        <v>1923</v>
      </c>
      <c r="F44" s="6" t="s">
        <v>44</v>
      </c>
      <c r="G44" s="7">
        <v>-44.23</v>
      </c>
      <c r="H44" s="7">
        <v>125</v>
      </c>
      <c r="I44" s="7">
        <v>-0.19</v>
      </c>
      <c r="K44" s="8">
        <v>-0.0082000000000000007</v>
      </c>
      <c r="L44" s="8">
        <v>0</v>
      </c>
    </row>
    <row r="45" spans="2:12" ht="12.75">
      <c r="B45" s="6" t="s">
        <v>1951</v>
      </c>
      <c r="C45" s="17">
        <v>707723987</v>
      </c>
      <c r="D45" s="18" t="s">
        <v>796</v>
      </c>
      <c r="E45" s="6" t="s">
        <v>1923</v>
      </c>
      <c r="F45" s="6" t="s">
        <v>44</v>
      </c>
      <c r="G45" s="7">
        <v>-24.86</v>
      </c>
      <c r="H45" s="7">
        <v>288</v>
      </c>
      <c r="I45" s="7">
        <v>-0.25</v>
      </c>
      <c r="K45" s="8">
        <v>-0.0106</v>
      </c>
      <c r="L45" s="8">
        <v>0</v>
      </c>
    </row>
    <row r="46" spans="2:12" ht="12.75">
      <c r="B46" s="6" t="s">
        <v>1952</v>
      </c>
      <c r="C46" s="17">
        <v>707717302</v>
      </c>
      <c r="D46" s="18" t="s">
        <v>796</v>
      </c>
      <c r="E46" s="6" t="s">
        <v>1923</v>
      </c>
      <c r="F46" s="6" t="s">
        <v>44</v>
      </c>
      <c r="G46" s="7">
        <v>-35.869999999999997</v>
      </c>
      <c r="H46" s="7">
        <v>210</v>
      </c>
      <c r="I46" s="7">
        <v>-0.26</v>
      </c>
      <c r="K46" s="8">
        <v>-0.011100000000000001</v>
      </c>
      <c r="L46" s="8">
        <v>0</v>
      </c>
    </row>
    <row r="47" spans="2:12" ht="12.75">
      <c r="B47" s="6" t="s">
        <v>1953</v>
      </c>
      <c r="C47" s="17">
        <v>707723995</v>
      </c>
      <c r="D47" s="18" t="s">
        <v>796</v>
      </c>
      <c r="E47" s="6" t="s">
        <v>1923</v>
      </c>
      <c r="F47" s="6" t="s">
        <v>44</v>
      </c>
      <c r="G47" s="7">
        <v>-91.11</v>
      </c>
      <c r="H47" s="7">
        <v>360</v>
      </c>
      <c r="I47" s="7">
        <v>-1.1299999999999999</v>
      </c>
      <c r="K47" s="8">
        <v>-0.048500000000000001</v>
      </c>
      <c r="L47" s="8">
        <v>0</v>
      </c>
    </row>
    <row r="48" spans="2:12" ht="12.75">
      <c r="B48" s="6" t="s">
        <v>1954</v>
      </c>
      <c r="C48" s="17">
        <v>707717310</v>
      </c>
      <c r="D48" s="18" t="s">
        <v>796</v>
      </c>
      <c r="E48" s="6" t="s">
        <v>1923</v>
      </c>
      <c r="F48" s="6" t="s">
        <v>44</v>
      </c>
      <c r="G48" s="7">
        <v>-49.67</v>
      </c>
      <c r="H48" s="7">
        <v>303</v>
      </c>
      <c r="I48" s="7">
        <v>-0.52</v>
      </c>
      <c r="K48" s="8">
        <v>-0.022200000000000001</v>
      </c>
      <c r="L48" s="8">
        <v>0</v>
      </c>
    </row>
    <row r="49" spans="2:12" ht="12.75">
      <c r="B49" s="6" t="s">
        <v>1955</v>
      </c>
      <c r="C49" s="17">
        <v>707724001</v>
      </c>
      <c r="D49" s="18" t="s">
        <v>796</v>
      </c>
      <c r="E49" s="6" t="s">
        <v>1923</v>
      </c>
      <c r="F49" s="6" t="s">
        <v>44</v>
      </c>
      <c r="G49" s="7">
        <v>-53.07</v>
      </c>
      <c r="H49" s="7">
        <v>430</v>
      </c>
      <c r="I49" s="7">
        <v>-0.79</v>
      </c>
      <c r="K49" s="8">
        <v>-0.033700000000000001</v>
      </c>
      <c r="L49" s="8">
        <v>0</v>
      </c>
    </row>
    <row r="50" spans="2:12" ht="12.75">
      <c r="B50" s="6" t="s">
        <v>1956</v>
      </c>
      <c r="C50" s="17">
        <v>707726089</v>
      </c>
      <c r="D50" s="18" t="s">
        <v>796</v>
      </c>
      <c r="E50" s="6" t="s">
        <v>1923</v>
      </c>
      <c r="F50" s="6" t="s">
        <v>44</v>
      </c>
      <c r="G50" s="7">
        <v>0</v>
      </c>
      <c r="H50" s="7">
        <v>2680000</v>
      </c>
      <c r="I50" s="7">
        <v>-0.06</v>
      </c>
      <c r="K50" s="8">
        <v>-0.0023999999999999998</v>
      </c>
      <c r="L50" s="8">
        <v>0</v>
      </c>
    </row>
    <row r="51" spans="2:12" ht="12.75">
      <c r="B51" s="6" t="s">
        <v>1957</v>
      </c>
      <c r="C51" s="17">
        <v>707726360</v>
      </c>
      <c r="D51" s="18" t="s">
        <v>796</v>
      </c>
      <c r="E51" s="6" t="s">
        <v>1923</v>
      </c>
      <c r="F51" s="6" t="s">
        <v>44</v>
      </c>
      <c r="G51" s="7">
        <v>4.41</v>
      </c>
      <c r="H51" s="7">
        <v>237</v>
      </c>
      <c r="I51" s="7">
        <v>0.04</v>
      </c>
      <c r="K51" s="8">
        <v>0.0015</v>
      </c>
      <c r="L51" s="8">
        <v>0</v>
      </c>
    </row>
    <row r="52" spans="2:12" ht="12.75">
      <c r="B52" s="6" t="s">
        <v>1958</v>
      </c>
      <c r="C52" s="17">
        <v>707726378</v>
      </c>
      <c r="D52" s="18" t="s">
        <v>796</v>
      </c>
      <c r="E52" s="6" t="s">
        <v>1923</v>
      </c>
      <c r="F52" s="6" t="s">
        <v>44</v>
      </c>
      <c r="G52" s="7">
        <v>39.71</v>
      </c>
      <c r="H52" s="7">
        <v>207</v>
      </c>
      <c r="I52" s="7">
        <v>0.28000000000000003</v>
      </c>
      <c r="K52" s="8">
        <v>0.0121</v>
      </c>
      <c r="L52" s="8">
        <v>0</v>
      </c>
    </row>
    <row r="53" spans="2:12" ht="12.75">
      <c r="B53" s="6" t="s">
        <v>1959</v>
      </c>
      <c r="C53" s="17">
        <v>707728507</v>
      </c>
      <c r="D53" s="18" t="s">
        <v>796</v>
      </c>
      <c r="E53" s="6" t="s">
        <v>1923</v>
      </c>
      <c r="F53" s="6" t="s">
        <v>44</v>
      </c>
      <c r="G53" s="7">
        <v>0.13</v>
      </c>
      <c r="H53" s="7">
        <v>23900</v>
      </c>
      <c r="I53" s="7">
        <v>0.11</v>
      </c>
      <c r="K53" s="8">
        <v>0.0047000000000000002</v>
      </c>
      <c r="L53" s="8">
        <v>0</v>
      </c>
    </row>
    <row r="54" spans="2:12" ht="12.75">
      <c r="B54" s="6" t="s">
        <v>1960</v>
      </c>
      <c r="C54" s="17">
        <v>707726394</v>
      </c>
      <c r="D54" s="18" t="s">
        <v>796</v>
      </c>
      <c r="E54" s="6" t="s">
        <v>1923</v>
      </c>
      <c r="F54" s="6" t="s">
        <v>44</v>
      </c>
      <c r="G54" s="7">
        <v>-242.50</v>
      </c>
      <c r="H54" s="7">
        <v>161</v>
      </c>
      <c r="I54" s="7">
        <v>-1.34</v>
      </c>
      <c r="K54" s="8">
        <v>-0.057700000000000001</v>
      </c>
      <c r="L54" s="8">
        <v>0</v>
      </c>
    </row>
    <row r="55" spans="2:12" ht="12.75">
      <c r="B55" s="6" t="s">
        <v>1961</v>
      </c>
      <c r="C55" s="17">
        <v>707726402</v>
      </c>
      <c r="D55" s="18" t="s">
        <v>796</v>
      </c>
      <c r="E55" s="6" t="s">
        <v>1923</v>
      </c>
      <c r="F55" s="6" t="s">
        <v>44</v>
      </c>
      <c r="G55" s="7">
        <v>-110.57</v>
      </c>
      <c r="H55" s="7">
        <v>123</v>
      </c>
      <c r="I55" s="7">
        <v>-0.47</v>
      </c>
      <c r="K55" s="8">
        <v>-0.0201</v>
      </c>
      <c r="L55" s="8">
        <v>0</v>
      </c>
    </row>
    <row r="56" spans="2:12" ht="12.75">
      <c r="B56" s="6" t="s">
        <v>1962</v>
      </c>
      <c r="C56" s="17">
        <v>707728515</v>
      </c>
      <c r="D56" s="18" t="s">
        <v>796</v>
      </c>
      <c r="E56" s="6" t="s">
        <v>1923</v>
      </c>
      <c r="F56" s="6" t="s">
        <v>44</v>
      </c>
      <c r="G56" s="7">
        <v>2.16</v>
      </c>
      <c r="H56" s="7">
        <v>20000</v>
      </c>
      <c r="I56" s="7">
        <v>1.49</v>
      </c>
      <c r="K56" s="8">
        <v>0.063899999999999998</v>
      </c>
      <c r="L56" s="8">
        <v>0</v>
      </c>
    </row>
    <row r="57" spans="2:12" ht="12.75">
      <c r="B57" s="6" t="s">
        <v>1963</v>
      </c>
      <c r="C57" s="17">
        <v>707728523</v>
      </c>
      <c r="D57" s="18" t="s">
        <v>796</v>
      </c>
      <c r="E57" s="6" t="s">
        <v>1923</v>
      </c>
      <c r="F57" s="6" t="s">
        <v>44</v>
      </c>
      <c r="G57" s="7">
        <v>-2.2799999999999998</v>
      </c>
      <c r="H57" s="7">
        <v>7300</v>
      </c>
      <c r="I57" s="7">
        <v>-0.56999999999999995</v>
      </c>
      <c r="K57" s="8">
        <v>-0.0246</v>
      </c>
      <c r="L57" s="8">
        <v>0</v>
      </c>
    </row>
    <row r="58" spans="2:12" ht="12.75">
      <c r="B58" s="6" t="s">
        <v>1964</v>
      </c>
      <c r="C58" s="17">
        <v>707728531</v>
      </c>
      <c r="D58" s="18" t="s">
        <v>796</v>
      </c>
      <c r="E58" s="6" t="s">
        <v>1923</v>
      </c>
      <c r="F58" s="6" t="s">
        <v>44</v>
      </c>
      <c r="G58" s="7">
        <v>-0.44</v>
      </c>
      <c r="H58" s="7">
        <v>10100</v>
      </c>
      <c r="I58" s="7">
        <v>-0.15</v>
      </c>
      <c r="K58" s="8">
        <v>-0.0066</v>
      </c>
      <c r="L58" s="8">
        <v>0</v>
      </c>
    </row>
    <row r="59" spans="2:12" ht="12.75">
      <c r="B59" s="6" t="s">
        <v>1965</v>
      </c>
      <c r="C59" s="17">
        <v>707726410</v>
      </c>
      <c r="D59" s="18" t="s">
        <v>796</v>
      </c>
      <c r="E59" s="6" t="s">
        <v>1923</v>
      </c>
      <c r="F59" s="6" t="s">
        <v>44</v>
      </c>
      <c r="G59" s="7">
        <v>-61.47</v>
      </c>
      <c r="H59" s="7">
        <v>70</v>
      </c>
      <c r="I59" s="7">
        <v>-0.15</v>
      </c>
      <c r="K59" s="8">
        <v>-0.0064000000000000003</v>
      </c>
      <c r="L59" s="8">
        <v>0</v>
      </c>
    </row>
    <row r="60" spans="2:12" ht="12.75">
      <c r="B60" s="6" t="s">
        <v>1966</v>
      </c>
      <c r="C60" s="17">
        <v>707728549</v>
      </c>
      <c r="D60" s="18" t="s">
        <v>796</v>
      </c>
      <c r="E60" s="6" t="s">
        <v>1923</v>
      </c>
      <c r="F60" s="6" t="s">
        <v>44</v>
      </c>
      <c r="G60" s="7">
        <v>-1.42</v>
      </c>
      <c r="H60" s="7">
        <v>13000</v>
      </c>
      <c r="I60" s="7">
        <v>-0.63</v>
      </c>
      <c r="K60" s="8">
        <v>-0.027199999999999998</v>
      </c>
      <c r="L60" s="8">
        <v>0</v>
      </c>
    </row>
    <row r="61" spans="2:12" ht="12.75">
      <c r="B61" s="6" t="s">
        <v>1967</v>
      </c>
      <c r="C61" s="17">
        <v>707717039</v>
      </c>
      <c r="D61" s="18" t="s">
        <v>796</v>
      </c>
      <c r="E61" s="6" t="s">
        <v>1923</v>
      </c>
      <c r="F61" s="6" t="s">
        <v>44</v>
      </c>
      <c r="G61" s="7">
        <v>-108.35</v>
      </c>
      <c r="H61" s="7">
        <v>96</v>
      </c>
      <c r="I61" s="7">
        <v>-0.36</v>
      </c>
      <c r="K61" s="8">
        <v>-0.015400000000000001</v>
      </c>
      <c r="L61" s="8">
        <v>0</v>
      </c>
    </row>
    <row r="62" spans="2:12" ht="12.75">
      <c r="B62" s="6" t="s">
        <v>1968</v>
      </c>
      <c r="C62" s="17">
        <v>707728556</v>
      </c>
      <c r="D62" s="18" t="s">
        <v>796</v>
      </c>
      <c r="E62" s="6" t="s">
        <v>1923</v>
      </c>
      <c r="F62" s="6" t="s">
        <v>44</v>
      </c>
      <c r="G62" s="7">
        <v>-0.44</v>
      </c>
      <c r="H62" s="7">
        <v>16400</v>
      </c>
      <c r="I62" s="7">
        <v>-0.25</v>
      </c>
      <c r="K62" s="8">
        <v>-0.010699999999999999</v>
      </c>
      <c r="L62" s="8">
        <v>0</v>
      </c>
    </row>
    <row r="63" spans="2:12" ht="12.75">
      <c r="B63" s="6" t="s">
        <v>1969</v>
      </c>
      <c r="C63" s="17">
        <v>707726436</v>
      </c>
      <c r="D63" s="18" t="s">
        <v>796</v>
      </c>
      <c r="E63" s="6" t="s">
        <v>1923</v>
      </c>
      <c r="F63" s="6" t="s">
        <v>44</v>
      </c>
      <c r="G63" s="7">
        <v>-44.23</v>
      </c>
      <c r="H63" s="7">
        <v>133</v>
      </c>
      <c r="I63" s="7">
        <v>-0.20</v>
      </c>
      <c r="K63" s="8">
        <v>-0.0086999999999999994</v>
      </c>
      <c r="L63" s="8">
        <v>0</v>
      </c>
    </row>
    <row r="64" spans="2:12" ht="12.75">
      <c r="B64" s="6" t="s">
        <v>1970</v>
      </c>
      <c r="C64" s="17">
        <v>707728564</v>
      </c>
      <c r="D64" s="18" t="s">
        <v>796</v>
      </c>
      <c r="E64" s="6" t="s">
        <v>1923</v>
      </c>
      <c r="F64" s="6" t="s">
        <v>44</v>
      </c>
      <c r="G64" s="7">
        <v>-0.22</v>
      </c>
      <c r="H64" s="7">
        <v>23500</v>
      </c>
      <c r="I64" s="7">
        <v>-0.18</v>
      </c>
      <c r="K64" s="8">
        <v>-0.0077000000000000002</v>
      </c>
      <c r="L64" s="8">
        <v>0</v>
      </c>
    </row>
    <row r="65" spans="2:12" ht="12.75">
      <c r="B65" s="6" t="s">
        <v>1971</v>
      </c>
      <c r="C65" s="17">
        <v>707714135</v>
      </c>
      <c r="D65" s="18" t="s">
        <v>796</v>
      </c>
      <c r="E65" s="6" t="s">
        <v>1923</v>
      </c>
      <c r="F65" s="6" t="s">
        <v>44</v>
      </c>
      <c r="G65" s="7">
        <v>19.25</v>
      </c>
      <c r="H65" s="7">
        <v>4</v>
      </c>
      <c r="I65" s="7">
        <v>0</v>
      </c>
      <c r="K65" s="8">
        <v>0.00010000000000000001</v>
      </c>
      <c r="L65" s="8">
        <v>0</v>
      </c>
    </row>
    <row r="66" spans="2:12" ht="12.75">
      <c r="B66" s="6" t="s">
        <v>1972</v>
      </c>
      <c r="C66" s="17">
        <v>707714143</v>
      </c>
      <c r="D66" s="18" t="s">
        <v>796</v>
      </c>
      <c r="E66" s="6" t="s">
        <v>1923</v>
      </c>
      <c r="F66" s="6" t="s">
        <v>44</v>
      </c>
      <c r="G66" s="7">
        <v>-43.88</v>
      </c>
      <c r="H66" s="7">
        <v>1</v>
      </c>
      <c r="I66" s="7">
        <v>0</v>
      </c>
      <c r="K66" s="8">
        <v>-0.00010000000000000001</v>
      </c>
      <c r="L66" s="8">
        <v>0</v>
      </c>
    </row>
    <row r="67" spans="2:12" ht="12.75">
      <c r="B67" s="6" t="s">
        <v>1973</v>
      </c>
      <c r="C67" s="17">
        <v>707710646</v>
      </c>
      <c r="D67" s="18" t="s">
        <v>796</v>
      </c>
      <c r="E67" s="6" t="s">
        <v>1923</v>
      </c>
      <c r="F67" s="6" t="s">
        <v>44</v>
      </c>
      <c r="G67" s="7">
        <v>-118.46</v>
      </c>
      <c r="H67" s="7">
        <v>63</v>
      </c>
      <c r="I67" s="7">
        <v>-0.26</v>
      </c>
      <c r="K67" s="8">
        <v>-0.010999999999999999</v>
      </c>
      <c r="L67" s="8">
        <v>0</v>
      </c>
    </row>
    <row r="68" spans="2:12" ht="12.75">
      <c r="B68" s="6" t="s">
        <v>1974</v>
      </c>
      <c r="C68" s="17">
        <v>707723706</v>
      </c>
      <c r="D68" s="18" t="s">
        <v>796</v>
      </c>
      <c r="E68" s="6" t="s">
        <v>1923</v>
      </c>
      <c r="F68" s="6" t="s">
        <v>44</v>
      </c>
      <c r="G68" s="7">
        <v>-46.35</v>
      </c>
      <c r="H68" s="7">
        <v>267</v>
      </c>
      <c r="I68" s="7">
        <v>-0.43</v>
      </c>
      <c r="K68" s="8">
        <v>-0.0183</v>
      </c>
      <c r="L68" s="8">
        <v>0</v>
      </c>
    </row>
    <row r="69" spans="2:12" ht="12.75">
      <c r="B69" s="6" t="s">
        <v>1975</v>
      </c>
      <c r="C69" s="17">
        <v>707723714</v>
      </c>
      <c r="D69" s="18" t="s">
        <v>796</v>
      </c>
      <c r="E69" s="6" t="s">
        <v>1923</v>
      </c>
      <c r="F69" s="6" t="s">
        <v>44</v>
      </c>
      <c r="G69" s="7">
        <v>-22.11</v>
      </c>
      <c r="H69" s="7">
        <v>515</v>
      </c>
      <c r="I69" s="7">
        <v>-0.39</v>
      </c>
      <c r="K69" s="8">
        <v>-0.016799999999999999</v>
      </c>
      <c r="L69" s="8">
        <v>0</v>
      </c>
    </row>
    <row r="70" spans="2:12" ht="12.75">
      <c r="B70" s="6" t="s">
        <v>1976</v>
      </c>
      <c r="C70" s="17">
        <v>72745599</v>
      </c>
      <c r="D70" s="18" t="s">
        <v>796</v>
      </c>
      <c r="E70" s="6" t="s">
        <v>1923</v>
      </c>
      <c r="F70" s="6" t="s">
        <v>44</v>
      </c>
      <c r="G70" s="7">
        <v>0.60</v>
      </c>
      <c r="H70" s="7">
        <v>23800</v>
      </c>
      <c r="I70" s="7">
        <v>0.49</v>
      </c>
      <c r="K70" s="8">
        <v>0.021000000000000001</v>
      </c>
      <c r="L70" s="8">
        <v>0</v>
      </c>
    </row>
    <row r="71" spans="2:12" ht="12.75">
      <c r="B71" s="6" t="s">
        <v>1977</v>
      </c>
      <c r="C71" s="17">
        <v>72723141</v>
      </c>
      <c r="D71" s="18" t="s">
        <v>796</v>
      </c>
      <c r="E71" s="6" t="s">
        <v>1923</v>
      </c>
      <c r="F71" s="6" t="s">
        <v>44</v>
      </c>
      <c r="G71" s="7">
        <v>125.29</v>
      </c>
      <c r="H71" s="7">
        <v>83</v>
      </c>
      <c r="I71" s="7">
        <v>0.36</v>
      </c>
      <c r="K71" s="8">
        <v>0.015400000000000001</v>
      </c>
      <c r="L71" s="8">
        <v>0</v>
      </c>
    </row>
    <row r="72" spans="2:12" ht="12.75">
      <c r="B72" s="6" t="s">
        <v>1978</v>
      </c>
      <c r="C72" s="17">
        <v>72745607</v>
      </c>
      <c r="D72" s="18" t="s">
        <v>796</v>
      </c>
      <c r="E72" s="6" t="s">
        <v>1923</v>
      </c>
      <c r="F72" s="6" t="s">
        <v>44</v>
      </c>
      <c r="G72" s="7">
        <v>-0.60</v>
      </c>
      <c r="H72" s="7">
        <v>8000</v>
      </c>
      <c r="I72" s="7">
        <v>-0.16</v>
      </c>
      <c r="K72" s="8">
        <v>-0.0071000000000000004</v>
      </c>
      <c r="L72" s="8">
        <v>0</v>
      </c>
    </row>
    <row r="73" spans="2:12" ht="12.75">
      <c r="B73" s="6" t="s">
        <v>1979</v>
      </c>
      <c r="C73" s="17">
        <v>707720124</v>
      </c>
      <c r="D73" s="18" t="s">
        <v>796</v>
      </c>
      <c r="E73" s="6" t="s">
        <v>1923</v>
      </c>
      <c r="F73" s="6" t="s">
        <v>44</v>
      </c>
      <c r="G73" s="7">
        <v>51.92</v>
      </c>
      <c r="H73" s="7">
        <v>23</v>
      </c>
      <c r="I73" s="7">
        <v>0.04</v>
      </c>
      <c r="K73" s="8">
        <v>0.0018</v>
      </c>
      <c r="L73" s="8">
        <v>0</v>
      </c>
    </row>
    <row r="74" spans="2:12" ht="12.75">
      <c r="B74" s="6" t="s">
        <v>1980</v>
      </c>
      <c r="C74" s="17">
        <v>72723158</v>
      </c>
      <c r="D74" s="18" t="s">
        <v>796</v>
      </c>
      <c r="E74" s="6" t="s">
        <v>1923</v>
      </c>
      <c r="F74" s="6" t="s">
        <v>44</v>
      </c>
      <c r="G74" s="7">
        <v>-187.15</v>
      </c>
      <c r="H74" s="7">
        <v>13</v>
      </c>
      <c r="I74" s="7">
        <v>-0.08</v>
      </c>
      <c r="K74" s="8">
        <v>-0.0035999999999999999</v>
      </c>
      <c r="L74" s="8">
        <v>0</v>
      </c>
    </row>
    <row r="75" spans="2:12" ht="12.75">
      <c r="B75" s="6" t="s">
        <v>1981</v>
      </c>
      <c r="C75" s="17">
        <v>72663511</v>
      </c>
      <c r="D75" s="18" t="s">
        <v>796</v>
      </c>
      <c r="E75" s="6" t="s">
        <v>1923</v>
      </c>
      <c r="F75" s="6" t="s">
        <v>44</v>
      </c>
      <c r="G75" s="7">
        <v>-110.54</v>
      </c>
      <c r="H75" s="7">
        <v>13</v>
      </c>
      <c r="I75" s="7">
        <v>-0.05</v>
      </c>
      <c r="K75" s="8">
        <v>-0.0020999999999999999</v>
      </c>
      <c r="L75" s="8">
        <v>0</v>
      </c>
    </row>
    <row r="76" spans="2:12" ht="12.75">
      <c r="B76" s="6" t="s">
        <v>1982</v>
      </c>
      <c r="C76" s="17">
        <v>72745482</v>
      </c>
      <c r="D76" s="18" t="s">
        <v>796</v>
      </c>
      <c r="E76" s="6" t="s">
        <v>1923</v>
      </c>
      <c r="F76" s="6" t="s">
        <v>44</v>
      </c>
      <c r="G76" s="7">
        <v>-0.14000000000000001</v>
      </c>
      <c r="H76" s="7">
        <v>38000</v>
      </c>
      <c r="I76" s="7">
        <v>-0.19</v>
      </c>
      <c r="K76" s="8">
        <v>-0.0080999999999999996</v>
      </c>
      <c r="L76" s="8">
        <v>0</v>
      </c>
    </row>
    <row r="77" spans="2:12" ht="12.75">
      <c r="B77" s="6" t="s">
        <v>1983</v>
      </c>
      <c r="C77" s="17">
        <v>707714275</v>
      </c>
      <c r="D77" s="18" t="s">
        <v>796</v>
      </c>
      <c r="E77" s="6" t="s">
        <v>1923</v>
      </c>
      <c r="F77" s="6" t="s">
        <v>44</v>
      </c>
      <c r="G77" s="7">
        <v>-8.83</v>
      </c>
      <c r="H77" s="7">
        <v>243</v>
      </c>
      <c r="I77" s="7">
        <v>-0.070000000000000007</v>
      </c>
      <c r="K77" s="8">
        <v>-0.0032000000000000002</v>
      </c>
      <c r="L77" s="8">
        <v>0</v>
      </c>
    </row>
    <row r="78" spans="2:12" ht="12.75">
      <c r="B78" s="6" t="s">
        <v>1984</v>
      </c>
      <c r="C78" s="17">
        <v>72663495</v>
      </c>
      <c r="D78" s="18" t="s">
        <v>796</v>
      </c>
      <c r="E78" s="6" t="s">
        <v>1923</v>
      </c>
      <c r="F78" s="6" t="s">
        <v>44</v>
      </c>
      <c r="G78" s="7">
        <v>-27.42</v>
      </c>
      <c r="H78" s="7">
        <v>390</v>
      </c>
      <c r="I78" s="7">
        <v>-0.37</v>
      </c>
      <c r="K78" s="8">
        <v>-0.015800000000000002</v>
      </c>
      <c r="L78" s="8">
        <v>0</v>
      </c>
    </row>
    <row r="79" spans="2:12" ht="12.75">
      <c r="B79" s="6" t="s">
        <v>1985</v>
      </c>
      <c r="C79" s="17">
        <v>707717104</v>
      </c>
      <c r="D79" s="18" t="s">
        <v>796</v>
      </c>
      <c r="E79" s="6" t="s">
        <v>1923</v>
      </c>
      <c r="F79" s="6" t="s">
        <v>44</v>
      </c>
      <c r="G79" s="7">
        <v>-57.50</v>
      </c>
      <c r="H79" s="7">
        <v>545</v>
      </c>
      <c r="I79" s="7">
        <v>-1.08</v>
      </c>
      <c r="K79" s="8">
        <v>-0.046300000000000001</v>
      </c>
      <c r="L79" s="8">
        <v>0</v>
      </c>
    </row>
    <row r="80" spans="2:12" ht="12.75">
      <c r="B80" s="6" t="s">
        <v>1986</v>
      </c>
      <c r="C80" s="17">
        <v>707720140</v>
      </c>
      <c r="D80" s="18" t="s">
        <v>796</v>
      </c>
      <c r="E80" s="6" t="s">
        <v>1923</v>
      </c>
      <c r="F80" s="6" t="s">
        <v>44</v>
      </c>
      <c r="G80" s="7">
        <v>-26.54</v>
      </c>
      <c r="H80" s="7">
        <v>730</v>
      </c>
      <c r="I80" s="7">
        <v>-0.67</v>
      </c>
      <c r="K80" s="8">
        <v>-0.0286</v>
      </c>
      <c r="L80" s="8">
        <v>0</v>
      </c>
    </row>
    <row r="81" spans="2:12" ht="12.75">
      <c r="B81" s="6" t="s">
        <v>1987</v>
      </c>
      <c r="C81" s="17">
        <v>707720157</v>
      </c>
      <c r="D81" s="18" t="s">
        <v>796</v>
      </c>
      <c r="E81" s="6" t="s">
        <v>1923</v>
      </c>
      <c r="F81" s="6" t="s">
        <v>44</v>
      </c>
      <c r="G81" s="7">
        <v>-48.65</v>
      </c>
      <c r="H81" s="7">
        <v>920</v>
      </c>
      <c r="I81" s="7">
        <v>-1.54</v>
      </c>
      <c r="K81" s="8">
        <v>-0.066100000000000006</v>
      </c>
      <c r="L81" s="8">
        <v>0</v>
      </c>
    </row>
    <row r="82" spans="2:12" ht="12.75">
      <c r="B82" s="6" t="s">
        <v>1988</v>
      </c>
      <c r="C82" s="17">
        <v>77096832</v>
      </c>
      <c r="D82" s="18" t="s">
        <v>796</v>
      </c>
      <c r="E82" s="6" t="s">
        <v>1923</v>
      </c>
      <c r="F82" s="6" t="s">
        <v>44</v>
      </c>
      <c r="G82" s="7">
        <v>0</v>
      </c>
      <c r="H82" s="7">
        <v>2350000</v>
      </c>
      <c r="I82" s="7">
        <v>0.14000000000000001</v>
      </c>
      <c r="K82" s="8">
        <v>0.0058999999999999999</v>
      </c>
      <c r="L82" s="8">
        <v>0</v>
      </c>
    </row>
    <row r="83" spans="2:12" ht="12.75">
      <c r="B83" s="6" t="s">
        <v>1989</v>
      </c>
      <c r="C83" s="17">
        <v>77096824</v>
      </c>
      <c r="D83" s="18" t="s">
        <v>796</v>
      </c>
      <c r="E83" s="6" t="s">
        <v>1923</v>
      </c>
      <c r="F83" s="6" t="s">
        <v>44</v>
      </c>
      <c r="G83" s="7">
        <v>0</v>
      </c>
      <c r="H83" s="7">
        <v>980000</v>
      </c>
      <c r="I83" s="7">
        <v>-0.06</v>
      </c>
      <c r="K83" s="8">
        <v>-0.0025</v>
      </c>
      <c r="L83" s="8">
        <v>0</v>
      </c>
    </row>
    <row r="84" spans="2:12" ht="12.75">
      <c r="B84" s="6" t="s">
        <v>1990</v>
      </c>
      <c r="C84" s="17">
        <v>77096840</v>
      </c>
      <c r="D84" s="18" t="s">
        <v>796</v>
      </c>
      <c r="E84" s="6" t="s">
        <v>1923</v>
      </c>
      <c r="F84" s="6" t="s">
        <v>44</v>
      </c>
      <c r="G84" s="7">
        <v>0</v>
      </c>
      <c r="H84" s="7">
        <v>18900000</v>
      </c>
      <c r="I84" s="7">
        <v>-0.52</v>
      </c>
      <c r="K84" s="8">
        <v>-0.0223</v>
      </c>
      <c r="L84" s="8">
        <v>0</v>
      </c>
    </row>
    <row r="85" spans="2:12" ht="12.75">
      <c r="B85" s="6" t="s">
        <v>1991</v>
      </c>
      <c r="C85" s="17">
        <v>77090033</v>
      </c>
      <c r="D85" s="18" t="s">
        <v>796</v>
      </c>
      <c r="E85" s="6" t="s">
        <v>1923</v>
      </c>
      <c r="F85" s="6" t="s">
        <v>44</v>
      </c>
      <c r="G85" s="7">
        <v>0</v>
      </c>
      <c r="H85" s="7">
        <v>60000</v>
      </c>
      <c r="I85" s="7">
        <v>0.01</v>
      </c>
      <c r="K85" s="8">
        <v>0.00040000000000000002</v>
      </c>
      <c r="L85" s="8">
        <v>0</v>
      </c>
    </row>
    <row r="86" spans="2:12" ht="12.75">
      <c r="B86" s="6" t="s">
        <v>1992</v>
      </c>
      <c r="C86" s="17">
        <v>77090025</v>
      </c>
      <c r="D86" s="18" t="s">
        <v>796</v>
      </c>
      <c r="E86" s="6" t="s">
        <v>1923</v>
      </c>
      <c r="F86" s="6" t="s">
        <v>44</v>
      </c>
      <c r="G86" s="7">
        <v>0</v>
      </c>
      <c r="H86" s="7">
        <v>20000</v>
      </c>
      <c r="I86" s="7">
        <v>0</v>
      </c>
      <c r="K86" s="8">
        <v>-0.00010000000000000001</v>
      </c>
      <c r="L86" s="8">
        <v>0</v>
      </c>
    </row>
    <row r="87" spans="2:12" ht="12.75">
      <c r="B87" s="6" t="s">
        <v>1993</v>
      </c>
      <c r="C87" s="17">
        <v>77090017</v>
      </c>
      <c r="D87" s="18" t="s">
        <v>796</v>
      </c>
      <c r="E87" s="6" t="s">
        <v>1923</v>
      </c>
      <c r="F87" s="6" t="s">
        <v>44</v>
      </c>
      <c r="G87" s="7">
        <v>0</v>
      </c>
      <c r="H87" s="7">
        <v>720000</v>
      </c>
      <c r="I87" s="7">
        <v>-0.11</v>
      </c>
      <c r="K87" s="8">
        <v>-0.0047000000000000002</v>
      </c>
      <c r="L87" s="8">
        <v>0</v>
      </c>
    </row>
    <row r="88" spans="2:12" ht="12.75">
      <c r="B88" s="6" t="s">
        <v>1994</v>
      </c>
      <c r="C88" s="17">
        <v>707728838</v>
      </c>
      <c r="D88" s="18" t="s">
        <v>796</v>
      </c>
      <c r="E88" s="6" t="s">
        <v>1923</v>
      </c>
      <c r="F88" s="6" t="s">
        <v>44</v>
      </c>
      <c r="G88" s="7">
        <v>1.1100000000000001</v>
      </c>
      <c r="H88" s="7">
        <v>4200</v>
      </c>
      <c r="I88" s="7">
        <v>0.16</v>
      </c>
      <c r="K88" s="8">
        <v>0.0068999999999999999</v>
      </c>
      <c r="L88" s="8">
        <v>0</v>
      </c>
    </row>
    <row r="89" spans="2:12" ht="12.75">
      <c r="B89" s="6" t="s">
        <v>1995</v>
      </c>
      <c r="C89" s="17">
        <v>707714374</v>
      </c>
      <c r="D89" s="18" t="s">
        <v>796</v>
      </c>
      <c r="E89" s="6" t="s">
        <v>1923</v>
      </c>
      <c r="F89" s="6" t="s">
        <v>44</v>
      </c>
      <c r="G89" s="7">
        <v>106.17</v>
      </c>
      <c r="H89" s="7">
        <v>18</v>
      </c>
      <c r="I89" s="7">
        <v>0.070000000000000007</v>
      </c>
      <c r="K89" s="8">
        <v>0.0028</v>
      </c>
      <c r="L89" s="8">
        <v>0</v>
      </c>
    </row>
    <row r="90" spans="2:12" ht="12.75">
      <c r="B90" s="6" t="s">
        <v>1996</v>
      </c>
      <c r="C90" s="17">
        <v>707726683</v>
      </c>
      <c r="D90" s="18" t="s">
        <v>796</v>
      </c>
      <c r="E90" s="6" t="s">
        <v>1923</v>
      </c>
      <c r="F90" s="6" t="s">
        <v>44</v>
      </c>
      <c r="G90" s="7">
        <v>287.47000000000003</v>
      </c>
      <c r="H90" s="7">
        <v>17</v>
      </c>
      <c r="I90" s="7">
        <v>0.17</v>
      </c>
      <c r="K90" s="8">
        <v>0.0071999999999999998</v>
      </c>
      <c r="L90" s="8">
        <v>0</v>
      </c>
    </row>
    <row r="91" spans="2:12" ht="12.75">
      <c r="B91" s="6" t="s">
        <v>1997</v>
      </c>
      <c r="C91" s="17">
        <v>72670219</v>
      </c>
      <c r="D91" s="18" t="s">
        <v>796</v>
      </c>
      <c r="E91" s="6" t="s">
        <v>1923</v>
      </c>
      <c r="F91" s="6" t="s">
        <v>44</v>
      </c>
      <c r="G91" s="7">
        <v>584.74</v>
      </c>
      <c r="H91" s="7">
        <v>11</v>
      </c>
      <c r="I91" s="7">
        <v>0.22</v>
      </c>
      <c r="K91" s="8">
        <v>0.0094999999999999998</v>
      </c>
      <c r="L91" s="8">
        <v>0</v>
      </c>
    </row>
    <row r="92" spans="2:12" ht="12.75">
      <c r="B92" s="6" t="s">
        <v>1998</v>
      </c>
      <c r="C92" s="17">
        <v>707717245</v>
      </c>
      <c r="D92" s="18" t="s">
        <v>796</v>
      </c>
      <c r="E92" s="6" t="s">
        <v>1923</v>
      </c>
      <c r="F92" s="6" t="s">
        <v>44</v>
      </c>
      <c r="G92" s="7">
        <v>143.72999999999999</v>
      </c>
      <c r="H92" s="7">
        <v>7</v>
      </c>
      <c r="I92" s="7">
        <v>0.03</v>
      </c>
      <c r="K92" s="8">
        <v>0.0015</v>
      </c>
      <c r="L92" s="8">
        <v>0</v>
      </c>
    </row>
    <row r="93" spans="2:12" ht="12.75">
      <c r="B93" s="6" t="s">
        <v>1999</v>
      </c>
      <c r="C93" s="17">
        <v>707714390</v>
      </c>
      <c r="D93" s="18" t="s">
        <v>796</v>
      </c>
      <c r="E93" s="6" t="s">
        <v>1923</v>
      </c>
      <c r="F93" s="6" t="s">
        <v>44</v>
      </c>
      <c r="G93" s="7">
        <v>-254.26</v>
      </c>
      <c r="H93" s="7">
        <v>11</v>
      </c>
      <c r="I93" s="7">
        <v>-0.10</v>
      </c>
      <c r="K93" s="8">
        <v>-0.0041000000000000003</v>
      </c>
      <c r="L93" s="8">
        <v>0</v>
      </c>
    </row>
    <row r="94" spans="2:12" ht="12.75">
      <c r="B94" s="6" t="s">
        <v>2000</v>
      </c>
      <c r="C94" s="17">
        <v>72670227</v>
      </c>
      <c r="D94" s="18" t="s">
        <v>796</v>
      </c>
      <c r="E94" s="6" t="s">
        <v>1923</v>
      </c>
      <c r="F94" s="6" t="s">
        <v>44</v>
      </c>
      <c r="G94" s="7">
        <v>-511.42</v>
      </c>
      <c r="H94" s="7">
        <v>5</v>
      </c>
      <c r="I94" s="7">
        <v>-0.09</v>
      </c>
      <c r="K94" s="8">
        <v>-0.0038</v>
      </c>
      <c r="L94" s="8">
        <v>0</v>
      </c>
    </row>
    <row r="95" spans="2:12" ht="12.75">
      <c r="B95" s="6" t="s">
        <v>2001</v>
      </c>
      <c r="C95" s="17">
        <v>707726691</v>
      </c>
      <c r="D95" s="18" t="s">
        <v>796</v>
      </c>
      <c r="E95" s="6" t="s">
        <v>1923</v>
      </c>
      <c r="F95" s="6" t="s">
        <v>44</v>
      </c>
      <c r="G95" s="7">
        <v>-287.50</v>
      </c>
      <c r="H95" s="7">
        <v>10</v>
      </c>
      <c r="I95" s="7">
        <v>-0.10</v>
      </c>
      <c r="K95" s="8">
        <v>-0.0041999999999999997</v>
      </c>
      <c r="L95" s="8">
        <v>0</v>
      </c>
    </row>
    <row r="96" spans="2:12" ht="12.75">
      <c r="B96" s="6" t="s">
        <v>2002</v>
      </c>
      <c r="C96" s="17">
        <v>707717252</v>
      </c>
      <c r="D96" s="18" t="s">
        <v>796</v>
      </c>
      <c r="E96" s="6" t="s">
        <v>1923</v>
      </c>
      <c r="F96" s="6" t="s">
        <v>44</v>
      </c>
      <c r="G96" s="7">
        <v>-309.62</v>
      </c>
      <c r="H96" s="7">
        <v>5</v>
      </c>
      <c r="I96" s="7">
        <v>-0.05</v>
      </c>
      <c r="K96" s="8">
        <v>-0.0023</v>
      </c>
      <c r="L96" s="8">
        <v>0</v>
      </c>
    </row>
    <row r="97" spans="2:12" ht="12.75">
      <c r="B97" s="6" t="s">
        <v>2003</v>
      </c>
      <c r="C97" s="17">
        <v>707717260</v>
      </c>
      <c r="D97" s="18" t="s">
        <v>796</v>
      </c>
      <c r="E97" s="6" t="s">
        <v>1923</v>
      </c>
      <c r="F97" s="6" t="s">
        <v>44</v>
      </c>
      <c r="G97" s="7">
        <v>-304.18</v>
      </c>
      <c r="H97" s="7">
        <v>154</v>
      </c>
      <c r="I97" s="7">
        <v>-1.61</v>
      </c>
      <c r="K97" s="8">
        <v>-0.069199999999999998</v>
      </c>
      <c r="L97" s="8">
        <v>0</v>
      </c>
    </row>
    <row r="98" spans="2:12" ht="12.75">
      <c r="B98" s="6" t="s">
        <v>2004</v>
      </c>
      <c r="C98" s="17">
        <v>707723912</v>
      </c>
      <c r="D98" s="18" t="s">
        <v>796</v>
      </c>
      <c r="E98" s="6" t="s">
        <v>1923</v>
      </c>
      <c r="F98" s="6" t="s">
        <v>44</v>
      </c>
      <c r="G98" s="7">
        <v>-201.24</v>
      </c>
      <c r="H98" s="7">
        <v>315</v>
      </c>
      <c r="I98" s="7">
        <v>-2.1800000000000002</v>
      </c>
      <c r="K98" s="8">
        <v>-0.093700000000000006</v>
      </c>
      <c r="L98" s="8">
        <v>-0.00010000000000000001</v>
      </c>
    </row>
    <row r="99" spans="2:12" ht="12.75">
      <c r="B99" s="6" t="s">
        <v>2005</v>
      </c>
      <c r="C99" s="17">
        <v>707728846</v>
      </c>
      <c r="D99" s="18" t="s">
        <v>796</v>
      </c>
      <c r="E99" s="6" t="s">
        <v>1923</v>
      </c>
      <c r="F99" s="6" t="s">
        <v>44</v>
      </c>
      <c r="G99" s="7">
        <v>-0.44</v>
      </c>
      <c r="H99" s="7">
        <v>5600</v>
      </c>
      <c r="I99" s="7">
        <v>-0.08</v>
      </c>
      <c r="K99" s="8">
        <v>-0.0035999999999999999</v>
      </c>
      <c r="L99" s="8">
        <v>0</v>
      </c>
    </row>
    <row r="100" spans="2:12" ht="12.75">
      <c r="B100" s="6" t="s">
        <v>2006</v>
      </c>
      <c r="C100" s="17">
        <v>707726709</v>
      </c>
      <c r="D100" s="18" t="s">
        <v>796</v>
      </c>
      <c r="E100" s="6" t="s">
        <v>1923</v>
      </c>
      <c r="F100" s="6" t="s">
        <v>44</v>
      </c>
      <c r="G100" s="7">
        <v>-101.22</v>
      </c>
      <c r="H100" s="7">
        <v>101</v>
      </c>
      <c r="I100" s="7">
        <v>-0.35</v>
      </c>
      <c r="K100" s="8">
        <v>-0.015100000000000001</v>
      </c>
      <c r="L100" s="8">
        <v>0</v>
      </c>
    </row>
    <row r="101" spans="2:12" ht="12.75">
      <c r="B101" s="6" t="s">
        <v>2007</v>
      </c>
      <c r="C101" s="17">
        <v>707717278</v>
      </c>
      <c r="D101" s="18" t="s">
        <v>796</v>
      </c>
      <c r="E101" s="6" t="s">
        <v>1923</v>
      </c>
      <c r="F101" s="6" t="s">
        <v>44</v>
      </c>
      <c r="G101" s="7">
        <v>-21.99</v>
      </c>
      <c r="H101" s="7">
        <v>88</v>
      </c>
      <c r="I101" s="7">
        <v>-0.070000000000000007</v>
      </c>
      <c r="K101" s="8">
        <v>-0.0028999999999999998</v>
      </c>
      <c r="L101" s="8">
        <v>0</v>
      </c>
    </row>
    <row r="102" spans="2:12" ht="12.75">
      <c r="B102" s="6" t="s">
        <v>2008</v>
      </c>
      <c r="C102" s="17">
        <v>707728986</v>
      </c>
      <c r="D102" s="18" t="s">
        <v>796</v>
      </c>
      <c r="E102" s="6" t="s">
        <v>1923</v>
      </c>
      <c r="F102" s="6" t="s">
        <v>44</v>
      </c>
      <c r="G102" s="7">
        <v>0.45</v>
      </c>
      <c r="H102" s="7">
        <v>43000</v>
      </c>
      <c r="I102" s="7">
        <v>0.67</v>
      </c>
      <c r="K102" s="8">
        <v>0.028799999999999999</v>
      </c>
      <c r="L102" s="8">
        <v>0</v>
      </c>
    </row>
    <row r="103" spans="2:12" ht="12.75">
      <c r="B103" s="6" t="s">
        <v>2009</v>
      </c>
      <c r="C103" s="17">
        <v>707728994</v>
      </c>
      <c r="D103" s="18" t="s">
        <v>796</v>
      </c>
      <c r="E103" s="6" t="s">
        <v>1923</v>
      </c>
      <c r="F103" s="6" t="s">
        <v>44</v>
      </c>
      <c r="G103" s="7">
        <v>0.15</v>
      </c>
      <c r="H103" s="7">
        <v>24000</v>
      </c>
      <c r="I103" s="7">
        <v>0.13</v>
      </c>
      <c r="K103" s="8">
        <v>0.0054999999999999997</v>
      </c>
      <c r="L103" s="8">
        <v>0</v>
      </c>
    </row>
    <row r="104" spans="2:12" ht="12.75">
      <c r="B104" s="6" t="s">
        <v>2010</v>
      </c>
      <c r="C104" s="17">
        <v>707706040</v>
      </c>
      <c r="D104" s="18" t="s">
        <v>796</v>
      </c>
      <c r="E104" s="6" t="s">
        <v>1923</v>
      </c>
      <c r="F104" s="6" t="s">
        <v>44</v>
      </c>
      <c r="G104" s="7">
        <v>-35.380000000000003</v>
      </c>
      <c r="H104" s="7">
        <v>45</v>
      </c>
      <c r="I104" s="7">
        <v>-0.05</v>
      </c>
      <c r="K104" s="8">
        <v>-0.0023999999999999998</v>
      </c>
      <c r="L104" s="8">
        <v>0</v>
      </c>
    </row>
    <row r="105" spans="2:12" ht="12.75">
      <c r="B105" s="6" t="s">
        <v>2011</v>
      </c>
      <c r="C105" s="17">
        <v>707729000</v>
      </c>
      <c r="D105" s="18" t="s">
        <v>796</v>
      </c>
      <c r="E105" s="6" t="s">
        <v>1923</v>
      </c>
      <c r="F105" s="6" t="s">
        <v>44</v>
      </c>
      <c r="G105" s="7">
        <v>-0.45</v>
      </c>
      <c r="H105" s="7">
        <v>12000</v>
      </c>
      <c r="I105" s="7">
        <v>-0.19</v>
      </c>
      <c r="K105" s="8">
        <v>-0.0080000000000000002</v>
      </c>
      <c r="L105" s="8">
        <v>0</v>
      </c>
    </row>
    <row r="106" spans="2:12" ht="12.75">
      <c r="B106" s="6" t="s">
        <v>2012</v>
      </c>
      <c r="C106" s="17">
        <v>707729018</v>
      </c>
      <c r="D106" s="18" t="s">
        <v>796</v>
      </c>
      <c r="E106" s="6" t="s">
        <v>1923</v>
      </c>
      <c r="F106" s="6" t="s">
        <v>44</v>
      </c>
      <c r="G106" s="7">
        <v>-0.15</v>
      </c>
      <c r="H106" s="7">
        <v>5300</v>
      </c>
      <c r="I106" s="7">
        <v>-0.03</v>
      </c>
      <c r="K106" s="8">
        <v>-0.0011999999999999999</v>
      </c>
      <c r="L106" s="8">
        <v>0</v>
      </c>
    </row>
    <row r="107" spans="2:12" ht="12.75">
      <c r="B107" s="6" t="s">
        <v>2013</v>
      </c>
      <c r="C107" s="17">
        <v>707706057</v>
      </c>
      <c r="D107" s="18" t="s">
        <v>796</v>
      </c>
      <c r="E107" s="6" t="s">
        <v>1923</v>
      </c>
      <c r="F107" s="6" t="s">
        <v>44</v>
      </c>
      <c r="G107" s="7">
        <v>-37.22</v>
      </c>
      <c r="H107" s="7">
        <v>13</v>
      </c>
      <c r="I107" s="7">
        <v>-0.02</v>
      </c>
      <c r="K107" s="8">
        <v>-0.00069999999999999999</v>
      </c>
      <c r="L107" s="8">
        <v>0</v>
      </c>
    </row>
    <row r="108" spans="2:12" ht="12.75">
      <c r="B108" s="6" t="s">
        <v>2014</v>
      </c>
      <c r="C108" s="17">
        <v>707729026</v>
      </c>
      <c r="D108" s="18" t="s">
        <v>796</v>
      </c>
      <c r="E108" s="6" t="s">
        <v>1923</v>
      </c>
      <c r="F108" s="6" t="s">
        <v>44</v>
      </c>
      <c r="G108" s="7">
        <v>-0.45</v>
      </c>
      <c r="H108" s="7">
        <v>18500</v>
      </c>
      <c r="I108" s="7">
        <v>-0.28999999999999998</v>
      </c>
      <c r="K108" s="8">
        <v>-0.0124</v>
      </c>
      <c r="L108" s="8">
        <v>0</v>
      </c>
    </row>
    <row r="109" spans="2:12" ht="12.75">
      <c r="B109" s="6" t="s">
        <v>2015</v>
      </c>
      <c r="C109" s="17">
        <v>707717450</v>
      </c>
      <c r="D109" s="18" t="s">
        <v>796</v>
      </c>
      <c r="E109" s="6" t="s">
        <v>1923</v>
      </c>
      <c r="F109" s="6" t="s">
        <v>44</v>
      </c>
      <c r="G109" s="7">
        <v>-44.23</v>
      </c>
      <c r="H109" s="7">
        <v>230</v>
      </c>
      <c r="I109" s="7">
        <v>-0.35</v>
      </c>
      <c r="K109" s="8">
        <v>-0.015</v>
      </c>
      <c r="L109" s="8">
        <v>0</v>
      </c>
    </row>
    <row r="110" spans="2:12" ht="12.75">
      <c r="B110" s="6" t="s">
        <v>2016</v>
      </c>
      <c r="C110" s="17">
        <v>707706065</v>
      </c>
      <c r="D110" s="18" t="s">
        <v>796</v>
      </c>
      <c r="E110" s="6" t="s">
        <v>1923</v>
      </c>
      <c r="F110" s="6" t="s">
        <v>44</v>
      </c>
      <c r="G110" s="7">
        <v>-47.55</v>
      </c>
      <c r="H110" s="7">
        <v>465</v>
      </c>
      <c r="I110" s="7">
        <v>-0.76</v>
      </c>
      <c r="K110" s="8">
        <v>-0.0327</v>
      </c>
      <c r="L110" s="8">
        <v>0</v>
      </c>
    </row>
    <row r="111" spans="2:12" ht="12.75">
      <c r="B111" s="6" t="s">
        <v>2017</v>
      </c>
      <c r="C111" s="17">
        <v>72663370</v>
      </c>
      <c r="D111" s="18" t="s">
        <v>796</v>
      </c>
      <c r="E111" s="6" t="s">
        <v>1923</v>
      </c>
      <c r="F111" s="6" t="s">
        <v>44</v>
      </c>
      <c r="G111" s="7">
        <v>132.68</v>
      </c>
      <c r="H111" s="7">
        <v>560</v>
      </c>
      <c r="I111" s="7">
        <v>2.56</v>
      </c>
      <c r="K111" s="8">
        <v>0.1098</v>
      </c>
      <c r="L111" s="8">
        <v>0.00010000000000000001</v>
      </c>
    </row>
    <row r="112" spans="2:12" ht="12.75">
      <c r="B112" s="6" t="s">
        <v>2018</v>
      </c>
      <c r="C112" s="17">
        <v>72663388</v>
      </c>
      <c r="D112" s="18" t="s">
        <v>796</v>
      </c>
      <c r="E112" s="6" t="s">
        <v>1923</v>
      </c>
      <c r="F112" s="6" t="s">
        <v>44</v>
      </c>
      <c r="G112" s="7">
        <v>-132.16</v>
      </c>
      <c r="H112" s="7">
        <v>128</v>
      </c>
      <c r="I112" s="7">
        <v>-0.57999999999999996</v>
      </c>
      <c r="K112" s="8">
        <v>-0.025</v>
      </c>
      <c r="L112" s="8">
        <v>0</v>
      </c>
    </row>
    <row r="113" spans="2:12" ht="12.75">
      <c r="B113" s="6" t="s">
        <v>2019</v>
      </c>
      <c r="C113" s="17">
        <v>72663396</v>
      </c>
      <c r="D113" s="18" t="s">
        <v>796</v>
      </c>
      <c r="E113" s="6" t="s">
        <v>1923</v>
      </c>
      <c r="F113" s="6" t="s">
        <v>44</v>
      </c>
      <c r="G113" s="7">
        <v>-126.05</v>
      </c>
      <c r="H113" s="7">
        <v>20</v>
      </c>
      <c r="I113" s="7">
        <v>-0.09</v>
      </c>
      <c r="K113" s="8">
        <v>-0.0037000000000000002</v>
      </c>
      <c r="L113" s="8">
        <v>0</v>
      </c>
    </row>
    <row r="114" spans="2:12" ht="12.75">
      <c r="B114" s="6" t="s">
        <v>2020</v>
      </c>
      <c r="C114" s="17">
        <v>72664444</v>
      </c>
      <c r="D114" s="18" t="s">
        <v>796</v>
      </c>
      <c r="E114" s="6" t="s">
        <v>1923</v>
      </c>
      <c r="F114" s="6" t="s">
        <v>44</v>
      </c>
      <c r="G114" s="7">
        <v>35.32</v>
      </c>
      <c r="H114" s="7">
        <v>293</v>
      </c>
      <c r="I114" s="7">
        <v>0.36</v>
      </c>
      <c r="K114" s="8">
        <v>0.015299999999999999</v>
      </c>
      <c r="L114" s="8">
        <v>0</v>
      </c>
    </row>
    <row r="115" spans="2:12" ht="12.75">
      <c r="B115" s="6" t="s">
        <v>2021</v>
      </c>
      <c r="C115" s="17">
        <v>707728721</v>
      </c>
      <c r="D115" s="18" t="s">
        <v>230</v>
      </c>
      <c r="E115" s="6" t="s">
        <v>1923</v>
      </c>
      <c r="F115" s="6" t="s">
        <v>49</v>
      </c>
      <c r="G115" s="7">
        <v>0</v>
      </c>
      <c r="H115" s="7">
        <v>3320000</v>
      </c>
      <c r="I115" s="7">
        <v>-0.65</v>
      </c>
      <c r="K115" s="8">
        <v>-0.0281</v>
      </c>
      <c r="L115" s="8">
        <v>0</v>
      </c>
    </row>
    <row r="116" spans="2:12" ht="12.75">
      <c r="B116" s="6" t="s">
        <v>2022</v>
      </c>
      <c r="C116" s="17">
        <v>707723177</v>
      </c>
      <c r="D116" s="18" t="s">
        <v>796</v>
      </c>
      <c r="E116" s="6" t="s">
        <v>1923</v>
      </c>
      <c r="F116" s="6" t="s">
        <v>44</v>
      </c>
      <c r="G116" s="7">
        <v>65.02</v>
      </c>
      <c r="H116" s="7">
        <v>40</v>
      </c>
      <c r="I116" s="7">
        <v>0.09</v>
      </c>
      <c r="K116" s="8">
        <v>0.0038</v>
      </c>
      <c r="L116" s="8">
        <v>0</v>
      </c>
    </row>
    <row r="117" spans="2:12" ht="12.75">
      <c r="B117" s="6" t="s">
        <v>2023</v>
      </c>
      <c r="C117" s="17">
        <v>707723185</v>
      </c>
      <c r="D117" s="18" t="s">
        <v>796</v>
      </c>
      <c r="E117" s="6" t="s">
        <v>1923</v>
      </c>
      <c r="F117" s="6" t="s">
        <v>44</v>
      </c>
      <c r="G117" s="7">
        <v>-11.70</v>
      </c>
      <c r="H117" s="7">
        <v>23</v>
      </c>
      <c r="I117" s="7">
        <v>-0.01</v>
      </c>
      <c r="K117" s="8">
        <v>-0.00040000000000000002</v>
      </c>
      <c r="L117" s="8">
        <v>0</v>
      </c>
    </row>
    <row r="118" spans="2:12" ht="12.75">
      <c r="B118" s="6" t="s">
        <v>2024</v>
      </c>
      <c r="C118" s="17">
        <v>707725982</v>
      </c>
      <c r="D118" s="18" t="s">
        <v>796</v>
      </c>
      <c r="E118" s="6" t="s">
        <v>1923</v>
      </c>
      <c r="F118" s="6" t="s">
        <v>44</v>
      </c>
      <c r="G118" s="7">
        <v>-26.54</v>
      </c>
      <c r="H118" s="7">
        <v>15</v>
      </c>
      <c r="I118" s="7">
        <v>-0.01</v>
      </c>
      <c r="K118" s="8">
        <v>-0.00059999999999999995</v>
      </c>
      <c r="L118" s="8">
        <v>0</v>
      </c>
    </row>
    <row r="119" spans="2:12" ht="12.75">
      <c r="B119" s="6" t="s">
        <v>2025</v>
      </c>
      <c r="C119" s="17">
        <v>707723193</v>
      </c>
      <c r="D119" s="18" t="s">
        <v>796</v>
      </c>
      <c r="E119" s="6" t="s">
        <v>1923</v>
      </c>
      <c r="F119" s="6" t="s">
        <v>44</v>
      </c>
      <c r="G119" s="7">
        <v>-65.010000000000005</v>
      </c>
      <c r="H119" s="7">
        <v>145</v>
      </c>
      <c r="I119" s="7">
        <v>-0.32</v>
      </c>
      <c r="K119" s="8">
        <v>-0.013899999999999999</v>
      </c>
      <c r="L119" s="8">
        <v>0</v>
      </c>
    </row>
    <row r="120" spans="2:12" ht="12.75">
      <c r="B120" s="6" t="s">
        <v>2026</v>
      </c>
      <c r="C120" s="17">
        <v>707723201</v>
      </c>
      <c r="D120" s="18" t="s">
        <v>796</v>
      </c>
      <c r="E120" s="6" t="s">
        <v>1923</v>
      </c>
      <c r="F120" s="6" t="s">
        <v>44</v>
      </c>
      <c r="G120" s="7">
        <v>0</v>
      </c>
      <c r="H120" s="7">
        <v>6300000</v>
      </c>
      <c r="I120" s="7">
        <v>-0.22</v>
      </c>
      <c r="K120" s="8">
        <v>-0.0092999999999999992</v>
      </c>
      <c r="L120" s="8">
        <v>0</v>
      </c>
    </row>
    <row r="121" spans="2:12" ht="12.75">
      <c r="B121" s="6" t="s">
        <v>2027</v>
      </c>
      <c r="C121" s="17">
        <v>707723219</v>
      </c>
      <c r="D121" s="18" t="s">
        <v>796</v>
      </c>
      <c r="E121" s="6" t="s">
        <v>1923</v>
      </c>
      <c r="F121" s="6" t="s">
        <v>44</v>
      </c>
      <c r="G121" s="7">
        <v>0</v>
      </c>
      <c r="H121" s="7">
        <v>4500000</v>
      </c>
      <c r="I121" s="7">
        <v>-0.15</v>
      </c>
      <c r="K121" s="8">
        <v>-0.0066</v>
      </c>
      <c r="L121" s="8">
        <v>0</v>
      </c>
    </row>
    <row r="122" spans="2:12" ht="12.75">
      <c r="B122" s="6" t="s">
        <v>2028</v>
      </c>
      <c r="C122" s="17">
        <v>72717812</v>
      </c>
      <c r="D122" s="18" t="s">
        <v>796</v>
      </c>
      <c r="E122" s="6" t="s">
        <v>1923</v>
      </c>
      <c r="F122" s="6" t="s">
        <v>44</v>
      </c>
      <c r="G122" s="7">
        <v>15.48</v>
      </c>
      <c r="H122" s="7">
        <v>740</v>
      </c>
      <c r="I122" s="7">
        <v>0.39</v>
      </c>
      <c r="K122" s="8">
        <v>0.016899999999999998</v>
      </c>
      <c r="L122" s="8">
        <v>0</v>
      </c>
    </row>
    <row r="123" spans="2:12" ht="12.75">
      <c r="B123" s="6" t="s">
        <v>2030</v>
      </c>
      <c r="C123" s="17" t="s">
        <v>2029</v>
      </c>
      <c r="D123" s="18" t="s">
        <v>796</v>
      </c>
      <c r="E123" s="6" t="s">
        <v>1923</v>
      </c>
      <c r="F123" s="6" t="s">
        <v>44</v>
      </c>
      <c r="G123" s="7">
        <v>51.75</v>
      </c>
      <c r="H123" s="7">
        <v>405</v>
      </c>
      <c r="I123" s="7">
        <v>0.72</v>
      </c>
      <c r="K123" s="8">
        <v>0.031</v>
      </c>
      <c r="L123" s="8">
        <v>0</v>
      </c>
    </row>
    <row r="124" spans="2:12" ht="12.75">
      <c r="B124" s="6" t="s">
        <v>2031</v>
      </c>
      <c r="C124" s="17" t="s">
        <v>2029</v>
      </c>
      <c r="D124" s="18" t="s">
        <v>796</v>
      </c>
      <c r="E124" s="6" t="s">
        <v>1923</v>
      </c>
      <c r="F124" s="6" t="s">
        <v>44</v>
      </c>
      <c r="G124" s="7">
        <v>201.64</v>
      </c>
      <c r="H124" s="7">
        <v>240</v>
      </c>
      <c r="I124" s="7">
        <v>1.67</v>
      </c>
      <c r="K124" s="8">
        <v>0.071499999999999994</v>
      </c>
      <c r="L124" s="8">
        <v>0</v>
      </c>
    </row>
    <row r="125" spans="2:12" ht="12.75">
      <c r="B125" s="6" t="s">
        <v>2032</v>
      </c>
      <c r="C125" s="17" t="s">
        <v>2029</v>
      </c>
      <c r="D125" s="18" t="s">
        <v>796</v>
      </c>
      <c r="E125" s="6" t="s">
        <v>1923</v>
      </c>
      <c r="F125" s="6" t="s">
        <v>44</v>
      </c>
      <c r="G125" s="7">
        <v>-44.23</v>
      </c>
      <c r="H125" s="7">
        <v>175</v>
      </c>
      <c r="I125" s="7">
        <v>-0.27</v>
      </c>
      <c r="K125" s="8">
        <v>-0.0114</v>
      </c>
      <c r="L125" s="8">
        <v>0</v>
      </c>
    </row>
    <row r="126" spans="2:12" ht="12.75">
      <c r="B126" s="6" t="s">
        <v>2033</v>
      </c>
      <c r="C126" s="17" t="s">
        <v>2029</v>
      </c>
      <c r="D126" s="18" t="s">
        <v>796</v>
      </c>
      <c r="E126" s="6" t="s">
        <v>1923</v>
      </c>
      <c r="F126" s="6" t="s">
        <v>44</v>
      </c>
      <c r="G126" s="7">
        <v>20.93</v>
      </c>
      <c r="H126" s="7">
        <v>128</v>
      </c>
      <c r="I126" s="7">
        <v>0.09</v>
      </c>
      <c r="K126" s="8">
        <v>0.0040000000000000001</v>
      </c>
      <c r="L126" s="8">
        <v>0</v>
      </c>
    </row>
    <row r="127" spans="2:12" ht="12.75">
      <c r="B127" s="6" t="s">
        <v>2034</v>
      </c>
      <c r="C127" s="17" t="s">
        <v>2029</v>
      </c>
      <c r="D127" s="18" t="s">
        <v>796</v>
      </c>
      <c r="E127" s="6" t="s">
        <v>1923</v>
      </c>
      <c r="F127" s="6" t="s">
        <v>44</v>
      </c>
      <c r="G127" s="7">
        <v>-88.45</v>
      </c>
      <c r="H127" s="7">
        <v>80</v>
      </c>
      <c r="I127" s="7">
        <v>-0.24</v>
      </c>
      <c r="K127" s="8">
        <v>-0.010500000000000001</v>
      </c>
      <c r="L127" s="8">
        <v>0</v>
      </c>
    </row>
    <row r="128" spans="2:12" ht="12.75">
      <c r="B128" s="6" t="s">
        <v>2035</v>
      </c>
      <c r="C128" s="17" t="s">
        <v>2029</v>
      </c>
      <c r="D128" s="18" t="s">
        <v>796</v>
      </c>
      <c r="E128" s="6" t="s">
        <v>1923</v>
      </c>
      <c r="F128" s="6" t="s">
        <v>44</v>
      </c>
      <c r="G128" s="7">
        <v>-243.74</v>
      </c>
      <c r="H128" s="7">
        <v>58</v>
      </c>
      <c r="I128" s="7">
        <v>-0.49</v>
      </c>
      <c r="K128" s="8">
        <v>-0.020899999999999998</v>
      </c>
      <c r="L128" s="8">
        <v>0</v>
      </c>
    </row>
    <row r="129" spans="2:12" ht="12.75">
      <c r="B129" s="6" t="s">
        <v>2036</v>
      </c>
      <c r="C129" s="17" t="s">
        <v>2029</v>
      </c>
      <c r="D129" s="18" t="s">
        <v>796</v>
      </c>
      <c r="E129" s="6" t="s">
        <v>1923</v>
      </c>
      <c r="F129" s="6" t="s">
        <v>44</v>
      </c>
      <c r="G129" s="7">
        <v>-35.82</v>
      </c>
      <c r="H129" s="7">
        <v>28</v>
      </c>
      <c r="I129" s="7">
        <v>-0.03</v>
      </c>
      <c r="K129" s="8">
        <v>-0.0015</v>
      </c>
      <c r="L129" s="8">
        <v>0</v>
      </c>
    </row>
    <row r="130" spans="2:12" ht="12.75">
      <c r="B130" s="6" t="s">
        <v>2037</v>
      </c>
      <c r="C130" s="17" t="s">
        <v>2029</v>
      </c>
      <c r="D130" s="18" t="s">
        <v>796</v>
      </c>
      <c r="E130" s="6" t="s">
        <v>1923</v>
      </c>
      <c r="F130" s="6" t="s">
        <v>44</v>
      </c>
      <c r="G130" s="7">
        <v>-28.76</v>
      </c>
      <c r="H130" s="7">
        <v>20</v>
      </c>
      <c r="I130" s="7">
        <v>-0.02</v>
      </c>
      <c r="K130" s="8">
        <v>-0.00080000000000000004</v>
      </c>
      <c r="L130" s="8">
        <v>0</v>
      </c>
    </row>
    <row r="131" spans="2:12" ht="12.75">
      <c r="B131" s="6" t="s">
        <v>2038</v>
      </c>
      <c r="C131" s="17" t="s">
        <v>2029</v>
      </c>
      <c r="D131" s="18" t="s">
        <v>796</v>
      </c>
      <c r="E131" s="6" t="s">
        <v>1923</v>
      </c>
      <c r="F131" s="6" t="s">
        <v>44</v>
      </c>
      <c r="G131" s="7">
        <v>-73.20</v>
      </c>
      <c r="H131" s="7">
        <v>40</v>
      </c>
      <c r="I131" s="7">
        <v>-0.10</v>
      </c>
      <c r="K131" s="8">
        <v>-0.0043</v>
      </c>
      <c r="L131" s="8">
        <v>0</v>
      </c>
    </row>
    <row r="132" spans="2:12" ht="12.75">
      <c r="B132" s="6" t="s">
        <v>2039</v>
      </c>
      <c r="C132" s="17" t="s">
        <v>2029</v>
      </c>
      <c r="D132" s="18" t="s">
        <v>796</v>
      </c>
      <c r="E132" s="6" t="s">
        <v>1923</v>
      </c>
      <c r="F132" s="6" t="s">
        <v>44</v>
      </c>
      <c r="G132" s="7">
        <v>-28.13</v>
      </c>
      <c r="H132" s="7">
        <v>23</v>
      </c>
      <c r="I132" s="7">
        <v>-0.02</v>
      </c>
      <c r="K132" s="8">
        <v>-0.001</v>
      </c>
      <c r="L132" s="8">
        <v>0</v>
      </c>
    </row>
    <row r="133" spans="2:12" ht="12.75">
      <c r="B133" s="6" t="s">
        <v>2040</v>
      </c>
      <c r="C133" s="17" t="s">
        <v>2029</v>
      </c>
      <c r="D133" s="18" t="s">
        <v>796</v>
      </c>
      <c r="E133" s="6" t="s">
        <v>1923</v>
      </c>
      <c r="F133" s="6" t="s">
        <v>44</v>
      </c>
      <c r="G133" s="7">
        <v>-48.19</v>
      </c>
      <c r="H133" s="7">
        <v>53</v>
      </c>
      <c r="I133" s="7">
        <v>-0.09</v>
      </c>
      <c r="K133" s="8">
        <v>-0.0038</v>
      </c>
      <c r="L133" s="8">
        <v>0</v>
      </c>
    </row>
    <row r="134" spans="2:12" ht="12.75">
      <c r="B134" s="6" t="s">
        <v>2041</v>
      </c>
      <c r="C134" s="17" t="s">
        <v>2029</v>
      </c>
      <c r="D134" s="18" t="s">
        <v>796</v>
      </c>
      <c r="E134" s="6" t="s">
        <v>1923</v>
      </c>
      <c r="F134" s="6" t="s">
        <v>44</v>
      </c>
      <c r="G134" s="7">
        <v>-210.48</v>
      </c>
      <c r="H134" s="7">
        <v>120</v>
      </c>
      <c r="I134" s="7">
        <v>-0.87</v>
      </c>
      <c r="K134" s="8">
        <v>-0.0373</v>
      </c>
      <c r="L134" s="8">
        <v>0</v>
      </c>
    </row>
    <row r="135" spans="2:12" ht="12.75">
      <c r="B135" s="6" t="s">
        <v>2042</v>
      </c>
      <c r="C135" s="17" t="s">
        <v>2029</v>
      </c>
      <c r="D135" s="18" t="s">
        <v>796</v>
      </c>
      <c r="E135" s="6" t="s">
        <v>1923</v>
      </c>
      <c r="F135" s="6" t="s">
        <v>44</v>
      </c>
      <c r="G135" s="7">
        <v>-27.59</v>
      </c>
      <c r="H135" s="7">
        <v>293</v>
      </c>
      <c r="I135" s="7">
        <v>-0.28000000000000003</v>
      </c>
      <c r="K135" s="8">
        <v>-0.011900000000000001</v>
      </c>
      <c r="L135" s="8">
        <v>0</v>
      </c>
    </row>
    <row r="136" spans="2:12" ht="12.75">
      <c r="B136" s="6" t="s">
        <v>2043</v>
      </c>
      <c r="C136" s="17" t="s">
        <v>2029</v>
      </c>
      <c r="D136" s="18" t="s">
        <v>796</v>
      </c>
      <c r="E136" s="6" t="s">
        <v>1923</v>
      </c>
      <c r="F136" s="6" t="s">
        <v>44</v>
      </c>
      <c r="G136" s="7">
        <v>-24.33</v>
      </c>
      <c r="H136" s="7">
        <v>590</v>
      </c>
      <c r="I136" s="7">
        <v>-0.49</v>
      </c>
      <c r="K136" s="8">
        <v>-0.0212</v>
      </c>
      <c r="L136" s="8">
        <v>0</v>
      </c>
    </row>
    <row r="137" spans="2:12" ht="12.75">
      <c r="B137" s="6" t="s">
        <v>2044</v>
      </c>
      <c r="C137" s="17">
        <v>72719735</v>
      </c>
      <c r="D137" s="18" t="s">
        <v>796</v>
      </c>
      <c r="E137" s="6" t="s">
        <v>1923</v>
      </c>
      <c r="F137" s="6" t="s">
        <v>44</v>
      </c>
      <c r="G137" s="7">
        <v>-15.04</v>
      </c>
      <c r="H137" s="7">
        <v>530</v>
      </c>
      <c r="I137" s="7">
        <v>-0.27</v>
      </c>
      <c r="K137" s="8">
        <v>-0.0118</v>
      </c>
      <c r="L137" s="8">
        <v>0</v>
      </c>
    </row>
    <row r="138" spans="2:12" ht="12.75">
      <c r="B138" s="6" t="s">
        <v>2045</v>
      </c>
      <c r="C138" s="17" t="s">
        <v>2029</v>
      </c>
      <c r="D138" s="18" t="s">
        <v>796</v>
      </c>
      <c r="E138" s="6" t="s">
        <v>1923</v>
      </c>
      <c r="F138" s="6" t="s">
        <v>44</v>
      </c>
      <c r="G138" s="7">
        <v>-15.48</v>
      </c>
      <c r="H138" s="7">
        <v>970</v>
      </c>
      <c r="I138" s="7">
        <v>-0.52</v>
      </c>
      <c r="K138" s="8">
        <v>-0.022200000000000001</v>
      </c>
      <c r="L138" s="8">
        <v>0</v>
      </c>
    </row>
    <row r="139" spans="2:12" ht="12.75">
      <c r="B139" s="6" t="s">
        <v>2046</v>
      </c>
      <c r="C139" s="17">
        <v>707713772</v>
      </c>
      <c r="D139" s="18" t="s">
        <v>796</v>
      </c>
      <c r="E139" s="6" t="s">
        <v>1923</v>
      </c>
      <c r="F139" s="6" t="s">
        <v>44</v>
      </c>
      <c r="G139" s="7">
        <v>11.06</v>
      </c>
      <c r="H139" s="7">
        <v>545</v>
      </c>
      <c r="I139" s="7">
        <v>0.21</v>
      </c>
      <c r="K139" s="8">
        <v>0.0088999999999999999</v>
      </c>
      <c r="L139" s="8">
        <v>0</v>
      </c>
    </row>
    <row r="140" spans="2:12" ht="12.75">
      <c r="B140" s="6" t="s">
        <v>2047</v>
      </c>
      <c r="C140" s="17">
        <v>707716767</v>
      </c>
      <c r="D140" s="18" t="s">
        <v>796</v>
      </c>
      <c r="E140" s="6" t="s">
        <v>1923</v>
      </c>
      <c r="F140" s="6" t="s">
        <v>44</v>
      </c>
      <c r="G140" s="7">
        <v>-77.28</v>
      </c>
      <c r="H140" s="7">
        <v>318</v>
      </c>
      <c r="I140" s="7">
        <v>-0.85</v>
      </c>
      <c r="K140" s="8">
        <v>-0.036299999999999999</v>
      </c>
      <c r="L140" s="8">
        <v>0</v>
      </c>
    </row>
    <row r="141" spans="2:12" ht="12.75">
      <c r="B141" s="6" t="s">
        <v>2048</v>
      </c>
      <c r="C141" s="17">
        <v>707726055</v>
      </c>
      <c r="D141" s="18" t="s">
        <v>796</v>
      </c>
      <c r="E141" s="6" t="s">
        <v>1923</v>
      </c>
      <c r="F141" s="6" t="s">
        <v>44</v>
      </c>
      <c r="G141" s="7">
        <v>-13.27</v>
      </c>
      <c r="H141" s="7">
        <v>125</v>
      </c>
      <c r="I141" s="7">
        <v>-0.06</v>
      </c>
      <c r="K141" s="8">
        <v>-0.0025</v>
      </c>
      <c r="L141" s="8">
        <v>0</v>
      </c>
    </row>
    <row r="142" spans="2:12" ht="12.75">
      <c r="B142" s="6" t="s">
        <v>2049</v>
      </c>
      <c r="C142" s="17">
        <v>707713780</v>
      </c>
      <c r="D142" s="18" t="s">
        <v>796</v>
      </c>
      <c r="E142" s="6" t="s">
        <v>1923</v>
      </c>
      <c r="F142" s="6" t="s">
        <v>44</v>
      </c>
      <c r="G142" s="7">
        <v>-24.33</v>
      </c>
      <c r="H142" s="7">
        <v>45</v>
      </c>
      <c r="I142" s="7">
        <v>-0.04</v>
      </c>
      <c r="K142" s="8">
        <v>-0.0016000000000000001</v>
      </c>
      <c r="L142" s="8">
        <v>0</v>
      </c>
    </row>
    <row r="143" spans="2:12" ht="12.75">
      <c r="B143" s="6" t="s">
        <v>2050</v>
      </c>
      <c r="C143" s="17">
        <v>72670292</v>
      </c>
      <c r="D143" s="18" t="s">
        <v>796</v>
      </c>
      <c r="E143" s="6" t="s">
        <v>1923</v>
      </c>
      <c r="F143" s="6" t="s">
        <v>44</v>
      </c>
      <c r="G143" s="7">
        <v>37.590000000000003</v>
      </c>
      <c r="H143" s="7">
        <v>1015</v>
      </c>
      <c r="I143" s="7">
        <v>1.31</v>
      </c>
      <c r="K143" s="8">
        <v>0.056399999999999999</v>
      </c>
      <c r="L143" s="8">
        <v>0</v>
      </c>
    </row>
    <row r="144" spans="2:12" ht="12.75">
      <c r="B144" s="6" t="s">
        <v>2051</v>
      </c>
      <c r="C144" s="17">
        <v>72670300</v>
      </c>
      <c r="D144" s="18" t="s">
        <v>796</v>
      </c>
      <c r="E144" s="6" t="s">
        <v>1923</v>
      </c>
      <c r="F144" s="6" t="s">
        <v>44</v>
      </c>
      <c r="G144" s="7">
        <v>47.06</v>
      </c>
      <c r="H144" s="7">
        <v>700</v>
      </c>
      <c r="I144" s="7">
        <v>1.1299999999999999</v>
      </c>
      <c r="K144" s="8">
        <v>0.0487</v>
      </c>
      <c r="L144" s="8">
        <v>0</v>
      </c>
    </row>
    <row r="145" spans="2:12" ht="12.75">
      <c r="B145" s="6" t="s">
        <v>2052</v>
      </c>
      <c r="C145" s="17">
        <v>72670318</v>
      </c>
      <c r="D145" s="18" t="s">
        <v>796</v>
      </c>
      <c r="E145" s="6" t="s">
        <v>1923</v>
      </c>
      <c r="F145" s="6" t="s">
        <v>44</v>
      </c>
      <c r="G145" s="7">
        <v>-50.86</v>
      </c>
      <c r="H145" s="7">
        <v>325</v>
      </c>
      <c r="I145" s="7">
        <v>-0.56999999999999995</v>
      </c>
      <c r="K145" s="8">
        <v>-0.024400000000000002</v>
      </c>
      <c r="L145" s="8">
        <v>0</v>
      </c>
    </row>
    <row r="146" spans="2:12" ht="12.75">
      <c r="B146" s="6" t="s">
        <v>2053</v>
      </c>
      <c r="C146" s="17">
        <v>72713654</v>
      </c>
      <c r="D146" s="18" t="s">
        <v>796</v>
      </c>
      <c r="E146" s="6" t="s">
        <v>1923</v>
      </c>
      <c r="F146" s="6" t="s">
        <v>44</v>
      </c>
      <c r="G146" s="7">
        <v>47.55</v>
      </c>
      <c r="H146" s="7">
        <v>530</v>
      </c>
      <c r="I146" s="7">
        <v>0.87</v>
      </c>
      <c r="K146" s="8">
        <v>0.037199999999999997</v>
      </c>
      <c r="L146" s="8">
        <v>0</v>
      </c>
    </row>
    <row r="147" spans="2:12" ht="12.75">
      <c r="B147" s="6" t="s">
        <v>2054</v>
      </c>
      <c r="C147" s="17">
        <v>72683147</v>
      </c>
      <c r="D147" s="18" t="s">
        <v>796</v>
      </c>
      <c r="E147" s="6" t="s">
        <v>1923</v>
      </c>
      <c r="F147" s="6" t="s">
        <v>44</v>
      </c>
      <c r="G147" s="7">
        <v>-95.39</v>
      </c>
      <c r="H147" s="7">
        <v>148</v>
      </c>
      <c r="I147" s="7">
        <v>-0.49</v>
      </c>
      <c r="K147" s="8">
        <v>-0.020899999999999998</v>
      </c>
      <c r="L147" s="8">
        <v>0</v>
      </c>
    </row>
    <row r="148" spans="2:12" ht="12.75">
      <c r="B148" s="6" t="s">
        <v>2055</v>
      </c>
      <c r="C148" s="17">
        <v>72725542</v>
      </c>
      <c r="D148" s="18" t="s">
        <v>796</v>
      </c>
      <c r="E148" s="6" t="s">
        <v>1923</v>
      </c>
      <c r="F148" s="6" t="s">
        <v>44</v>
      </c>
      <c r="G148" s="7">
        <v>-66.34</v>
      </c>
      <c r="H148" s="7">
        <v>285</v>
      </c>
      <c r="I148" s="7">
        <v>-0.65</v>
      </c>
      <c r="K148" s="8">
        <v>-0.027900000000000001</v>
      </c>
      <c r="L148" s="8">
        <v>0</v>
      </c>
    </row>
    <row r="149" spans="2:12" ht="12.75">
      <c r="B149" s="6" t="s">
        <v>2056</v>
      </c>
      <c r="C149" s="17">
        <v>72713662</v>
      </c>
      <c r="D149" s="18" t="s">
        <v>796</v>
      </c>
      <c r="E149" s="6" t="s">
        <v>1923</v>
      </c>
      <c r="F149" s="6" t="s">
        <v>44</v>
      </c>
      <c r="G149" s="7">
        <v>-47.54</v>
      </c>
      <c r="H149" s="7">
        <v>175</v>
      </c>
      <c r="I149" s="7">
        <v>-0.28999999999999998</v>
      </c>
      <c r="K149" s="8">
        <v>-0.0123</v>
      </c>
      <c r="L149" s="8">
        <v>0</v>
      </c>
    </row>
    <row r="150" spans="2:12" ht="12.75">
      <c r="B150" s="6" t="s">
        <v>2057</v>
      </c>
      <c r="C150" s="17">
        <v>72670284</v>
      </c>
      <c r="D150" s="18" t="s">
        <v>796</v>
      </c>
      <c r="E150" s="6" t="s">
        <v>1923</v>
      </c>
      <c r="F150" s="6" t="s">
        <v>44</v>
      </c>
      <c r="G150" s="7">
        <v>-145.82</v>
      </c>
      <c r="H150" s="7">
        <v>250</v>
      </c>
      <c r="I150" s="7">
        <v>-1.25</v>
      </c>
      <c r="K150" s="8">
        <v>-0.053900000000000003</v>
      </c>
      <c r="L150" s="8">
        <v>0</v>
      </c>
    </row>
    <row r="151" spans="2:12" ht="12.75">
      <c r="B151" s="6" t="s">
        <v>2058</v>
      </c>
      <c r="C151" s="17">
        <v>707723359</v>
      </c>
      <c r="D151" s="18" t="s">
        <v>796</v>
      </c>
      <c r="E151" s="6" t="s">
        <v>1923</v>
      </c>
      <c r="F151" s="6" t="s">
        <v>44</v>
      </c>
      <c r="G151" s="7">
        <v>-0.05</v>
      </c>
      <c r="H151" s="7">
        <v>173</v>
      </c>
      <c r="I151" s="7">
        <v>0</v>
      </c>
      <c r="K151" s="8">
        <v>0</v>
      </c>
      <c r="L151" s="8">
        <v>0</v>
      </c>
    </row>
    <row r="152" spans="2:12" ht="12.75">
      <c r="B152" s="6" t="s">
        <v>2059</v>
      </c>
      <c r="C152" s="17">
        <v>72689565</v>
      </c>
      <c r="D152" s="18" t="s">
        <v>796</v>
      </c>
      <c r="E152" s="6" t="s">
        <v>1923</v>
      </c>
      <c r="F152" s="6" t="s">
        <v>44</v>
      </c>
      <c r="G152" s="7">
        <v>-75.819999999999993</v>
      </c>
      <c r="H152" s="7">
        <v>75</v>
      </c>
      <c r="I152" s="7">
        <v>-0.20</v>
      </c>
      <c r="K152" s="8">
        <v>-0.0083999999999999995</v>
      </c>
      <c r="L152" s="8">
        <v>0</v>
      </c>
    </row>
    <row r="153" spans="2:12" ht="12.75">
      <c r="B153" s="6" t="s">
        <v>2060</v>
      </c>
      <c r="C153" s="17">
        <v>72713670</v>
      </c>
      <c r="D153" s="18" t="s">
        <v>796</v>
      </c>
      <c r="E153" s="6" t="s">
        <v>1923</v>
      </c>
      <c r="F153" s="6" t="s">
        <v>44</v>
      </c>
      <c r="G153" s="7">
        <v>-30.88</v>
      </c>
      <c r="H153" s="7">
        <v>193</v>
      </c>
      <c r="I153" s="7">
        <v>-0.21</v>
      </c>
      <c r="K153" s="8">
        <v>-0.0088000000000000005</v>
      </c>
      <c r="L153" s="8">
        <v>0</v>
      </c>
    </row>
    <row r="154" spans="2:12" ht="12.75">
      <c r="B154" s="6" t="s">
        <v>2061</v>
      </c>
      <c r="C154" s="17">
        <v>72726482</v>
      </c>
      <c r="D154" s="18" t="s">
        <v>796</v>
      </c>
      <c r="E154" s="6" t="s">
        <v>1923</v>
      </c>
      <c r="F154" s="6" t="s">
        <v>44</v>
      </c>
      <c r="G154" s="7">
        <v>-16.579999999999998</v>
      </c>
      <c r="H154" s="7">
        <v>525</v>
      </c>
      <c r="I154" s="7">
        <v>-0.30</v>
      </c>
      <c r="K154" s="8">
        <v>-0.0129</v>
      </c>
      <c r="L154" s="8">
        <v>0</v>
      </c>
    </row>
    <row r="155" spans="2:12" ht="12.75">
      <c r="B155" s="6" t="s">
        <v>2062</v>
      </c>
      <c r="C155" s="17">
        <v>707710117</v>
      </c>
      <c r="D155" s="18" t="s">
        <v>796</v>
      </c>
      <c r="E155" s="6" t="s">
        <v>1923</v>
      </c>
      <c r="F155" s="6" t="s">
        <v>44</v>
      </c>
      <c r="G155" s="7">
        <v>55.96</v>
      </c>
      <c r="H155" s="7">
        <v>28</v>
      </c>
      <c r="I155" s="7">
        <v>0.05</v>
      </c>
      <c r="K155" s="8">
        <v>0.0023</v>
      </c>
      <c r="L155" s="8">
        <v>0</v>
      </c>
    </row>
    <row r="156" spans="2:12" ht="12.75">
      <c r="B156" s="6" t="s">
        <v>2063</v>
      </c>
      <c r="C156" s="17">
        <v>707723391</v>
      </c>
      <c r="D156" s="18" t="s">
        <v>796</v>
      </c>
      <c r="E156" s="6" t="s">
        <v>1923</v>
      </c>
      <c r="F156" s="6" t="s">
        <v>44</v>
      </c>
      <c r="G156" s="7">
        <v>6.50</v>
      </c>
      <c r="H156" s="7">
        <v>28</v>
      </c>
      <c r="I156" s="7">
        <v>0.01</v>
      </c>
      <c r="K156" s="8">
        <v>0.00029999999999999997</v>
      </c>
      <c r="L156" s="8">
        <v>0</v>
      </c>
    </row>
    <row r="157" spans="2:12" ht="12.75">
      <c r="B157" s="6" t="s">
        <v>2064</v>
      </c>
      <c r="C157" s="17">
        <v>707710125</v>
      </c>
      <c r="D157" s="18" t="s">
        <v>796</v>
      </c>
      <c r="E157" s="6" t="s">
        <v>1923</v>
      </c>
      <c r="F157" s="6" t="s">
        <v>44</v>
      </c>
      <c r="G157" s="7">
        <v>68.58</v>
      </c>
      <c r="H157" s="7">
        <v>5</v>
      </c>
      <c r="I157" s="7">
        <v>0.01</v>
      </c>
      <c r="K157" s="8">
        <v>0.00050000000000000001</v>
      </c>
      <c r="L157" s="8">
        <v>0</v>
      </c>
    </row>
    <row r="158" spans="2:12" ht="12.75">
      <c r="B158" s="6" t="s">
        <v>2065</v>
      </c>
      <c r="C158" s="17">
        <v>707707774</v>
      </c>
      <c r="D158" s="18" t="s">
        <v>796</v>
      </c>
      <c r="E158" s="6" t="s">
        <v>1923</v>
      </c>
      <c r="F158" s="6" t="s">
        <v>44</v>
      </c>
      <c r="G158" s="7">
        <v>44.20</v>
      </c>
      <c r="H158" s="7">
        <v>10</v>
      </c>
      <c r="I158" s="7">
        <v>0.02</v>
      </c>
      <c r="K158" s="8">
        <v>0.00069999999999999999</v>
      </c>
      <c r="L158" s="8">
        <v>0</v>
      </c>
    </row>
    <row r="159" spans="2:12" ht="12.75">
      <c r="B159" s="6" t="s">
        <v>2066</v>
      </c>
      <c r="C159" s="17">
        <v>707723409</v>
      </c>
      <c r="D159" s="18" t="s">
        <v>796</v>
      </c>
      <c r="E159" s="6" t="s">
        <v>1923</v>
      </c>
      <c r="F159" s="6" t="s">
        <v>44</v>
      </c>
      <c r="G159" s="7">
        <v>-6.60</v>
      </c>
      <c r="H159" s="7">
        <v>108</v>
      </c>
      <c r="I159" s="7">
        <v>-0.02</v>
      </c>
      <c r="K159" s="8">
        <v>-0.0011000000000000001</v>
      </c>
      <c r="L159" s="8">
        <v>0</v>
      </c>
    </row>
    <row r="160" spans="2:12" ht="12.75">
      <c r="B160" s="6" t="s">
        <v>2067</v>
      </c>
      <c r="C160" s="17">
        <v>707707782</v>
      </c>
      <c r="D160" s="18" t="s">
        <v>796</v>
      </c>
      <c r="E160" s="6" t="s">
        <v>1923</v>
      </c>
      <c r="F160" s="6" t="s">
        <v>44</v>
      </c>
      <c r="G160" s="7">
        <v>-52.52</v>
      </c>
      <c r="H160" s="7">
        <v>48</v>
      </c>
      <c r="I160" s="7">
        <v>-0.09</v>
      </c>
      <c r="K160" s="8">
        <v>-0.0037000000000000002</v>
      </c>
      <c r="L160" s="8">
        <v>0</v>
      </c>
    </row>
    <row r="161" spans="2:12" ht="12.75">
      <c r="B161" s="6" t="s">
        <v>2068</v>
      </c>
      <c r="C161" s="17">
        <v>707710133</v>
      </c>
      <c r="D161" s="18" t="s">
        <v>796</v>
      </c>
      <c r="E161" s="6" t="s">
        <v>1923</v>
      </c>
      <c r="F161" s="6" t="s">
        <v>44</v>
      </c>
      <c r="G161" s="7">
        <v>-114.39</v>
      </c>
      <c r="H161" s="7">
        <v>5</v>
      </c>
      <c r="I161" s="7">
        <v>-0.02</v>
      </c>
      <c r="K161" s="8">
        <v>-0.00080000000000000004</v>
      </c>
      <c r="L161" s="8">
        <v>0</v>
      </c>
    </row>
    <row r="162" spans="2:12" ht="12.75">
      <c r="B162" s="6" t="s">
        <v>2069</v>
      </c>
      <c r="C162" s="17">
        <v>77255727</v>
      </c>
      <c r="D162" s="18" t="s">
        <v>796</v>
      </c>
      <c r="E162" s="6" t="s">
        <v>1923</v>
      </c>
      <c r="F162" s="6" t="s">
        <v>44</v>
      </c>
      <c r="G162" s="7">
        <v>0</v>
      </c>
      <c r="H162" s="7">
        <v>25800000</v>
      </c>
      <c r="I162" s="7">
        <v>-1.60</v>
      </c>
      <c r="K162" s="8">
        <v>-0.068599999999999994</v>
      </c>
      <c r="L162" s="8">
        <v>0</v>
      </c>
    </row>
    <row r="163" spans="2:12" ht="12.75">
      <c r="B163" s="6" t="s">
        <v>2070</v>
      </c>
      <c r="C163" s="17">
        <v>77255719</v>
      </c>
      <c r="D163" s="18" t="s">
        <v>796</v>
      </c>
      <c r="E163" s="6" t="s">
        <v>1923</v>
      </c>
      <c r="F163" s="6" t="s">
        <v>44</v>
      </c>
      <c r="G163" s="7">
        <v>0</v>
      </c>
      <c r="H163" s="7">
        <v>1750000</v>
      </c>
      <c r="I163" s="7">
        <v>-0.19</v>
      </c>
      <c r="K163" s="8">
        <v>-0.0080000000000000002</v>
      </c>
      <c r="L163" s="8">
        <v>0</v>
      </c>
    </row>
    <row r="164" spans="2:12" ht="12.75">
      <c r="B164" s="6" t="s">
        <v>2071</v>
      </c>
      <c r="C164" s="17">
        <v>707728226</v>
      </c>
      <c r="D164" s="18" t="s">
        <v>796</v>
      </c>
      <c r="E164" s="6" t="s">
        <v>1923</v>
      </c>
      <c r="F164" s="6" t="s">
        <v>44</v>
      </c>
      <c r="G164" s="7">
        <v>0.01</v>
      </c>
      <c r="H164" s="7">
        <v>2290000</v>
      </c>
      <c r="I164" s="7">
        <v>0.79</v>
      </c>
      <c r="K164" s="8">
        <v>0.033799999999999997</v>
      </c>
      <c r="L164" s="8">
        <v>0</v>
      </c>
    </row>
    <row r="165" spans="2:12" ht="12.75">
      <c r="B165" s="6" t="s">
        <v>2072</v>
      </c>
      <c r="C165" s="17">
        <v>77379378</v>
      </c>
      <c r="D165" s="18" t="s">
        <v>796</v>
      </c>
      <c r="E165" s="6" t="s">
        <v>1923</v>
      </c>
      <c r="F165" s="6" t="s">
        <v>44</v>
      </c>
      <c r="G165" s="7">
        <v>0</v>
      </c>
      <c r="H165" s="7">
        <v>2890000</v>
      </c>
      <c r="I165" s="7">
        <v>0.45</v>
      </c>
      <c r="K165" s="8">
        <v>0.019199999999999998</v>
      </c>
      <c r="L165" s="8">
        <v>0</v>
      </c>
    </row>
    <row r="166" spans="2:12" ht="12.75">
      <c r="B166" s="6" t="s">
        <v>2073</v>
      </c>
      <c r="C166" s="17">
        <v>707723573</v>
      </c>
      <c r="D166" s="18" t="s">
        <v>796</v>
      </c>
      <c r="E166" s="6" t="s">
        <v>1923</v>
      </c>
      <c r="F166" s="6" t="s">
        <v>44</v>
      </c>
      <c r="G166" s="7">
        <v>-0.01</v>
      </c>
      <c r="H166" s="7">
        <v>1120000</v>
      </c>
      <c r="I166" s="7">
        <v>-0.39</v>
      </c>
      <c r="K166" s="8">
        <v>-0.016500000000000001</v>
      </c>
      <c r="L166" s="8">
        <v>0</v>
      </c>
    </row>
    <row r="167" spans="2:12" ht="12.75">
      <c r="B167" s="6" t="s">
        <v>2074</v>
      </c>
      <c r="C167" s="17">
        <v>707728242</v>
      </c>
      <c r="D167" s="18" t="s">
        <v>796</v>
      </c>
      <c r="E167" s="6" t="s">
        <v>1923</v>
      </c>
      <c r="F167" s="6" t="s">
        <v>44</v>
      </c>
      <c r="G167" s="7">
        <v>-0.01</v>
      </c>
      <c r="H167" s="7">
        <v>710000</v>
      </c>
      <c r="I167" s="7">
        <v>-0.24</v>
      </c>
      <c r="K167" s="8">
        <v>-0.010500000000000001</v>
      </c>
      <c r="L167" s="8">
        <v>0</v>
      </c>
    </row>
    <row r="168" spans="2:12" ht="12.75">
      <c r="B168" s="6" t="s">
        <v>2075</v>
      </c>
      <c r="C168" s="17">
        <v>77379360</v>
      </c>
      <c r="D168" s="18" t="s">
        <v>796</v>
      </c>
      <c r="E168" s="6" t="s">
        <v>1923</v>
      </c>
      <c r="F168" s="6" t="s">
        <v>44</v>
      </c>
      <c r="G168" s="7">
        <v>0</v>
      </c>
      <c r="H168" s="7">
        <v>1060000</v>
      </c>
      <c r="I168" s="7">
        <v>-0.16</v>
      </c>
      <c r="K168" s="8">
        <v>-0.0070000000000000001</v>
      </c>
      <c r="L168" s="8">
        <v>0</v>
      </c>
    </row>
    <row r="169" spans="2:12" ht="12.75">
      <c r="B169" s="6" t="s">
        <v>2076</v>
      </c>
      <c r="C169" s="17">
        <v>707728267</v>
      </c>
      <c r="D169" s="18" t="s">
        <v>796</v>
      </c>
      <c r="E169" s="6" t="s">
        <v>1923</v>
      </c>
      <c r="F169" s="6" t="s">
        <v>44</v>
      </c>
      <c r="G169" s="7">
        <v>-0.01</v>
      </c>
      <c r="H169" s="7">
        <v>2500000</v>
      </c>
      <c r="I169" s="7">
        <v>-0.86</v>
      </c>
      <c r="K169" s="8">
        <v>-0.036900000000000002</v>
      </c>
      <c r="L169" s="8">
        <v>0</v>
      </c>
    </row>
    <row r="170" spans="2:12" ht="12.75">
      <c r="B170" s="6" t="s">
        <v>2077</v>
      </c>
      <c r="C170" s="17">
        <v>77379352</v>
      </c>
      <c r="D170" s="18" t="s">
        <v>796</v>
      </c>
      <c r="E170" s="6" t="s">
        <v>1923</v>
      </c>
      <c r="F170" s="6" t="s">
        <v>44</v>
      </c>
      <c r="G170" s="7">
        <v>0</v>
      </c>
      <c r="H170" s="7">
        <v>3930000</v>
      </c>
      <c r="I170" s="7">
        <v>-0.61</v>
      </c>
      <c r="K170" s="8">
        <v>-0.026100000000000002</v>
      </c>
      <c r="L170" s="8">
        <v>0</v>
      </c>
    </row>
    <row r="171" spans="2:12" ht="12.75">
      <c r="B171" s="6" t="s">
        <v>2078</v>
      </c>
      <c r="C171" s="17">
        <v>70110770</v>
      </c>
      <c r="D171" s="18" t="s">
        <v>796</v>
      </c>
      <c r="E171" s="6" t="s">
        <v>1923</v>
      </c>
      <c r="F171" s="6" t="s">
        <v>44</v>
      </c>
      <c r="G171" s="7">
        <v>0.56000000000000005</v>
      </c>
      <c r="H171" s="7">
        <v>31200</v>
      </c>
      <c r="I171" s="7">
        <v>0.61</v>
      </c>
      <c r="K171" s="8">
        <v>0.025999999999999999</v>
      </c>
      <c r="L171" s="8">
        <v>0</v>
      </c>
    </row>
    <row r="172" spans="2:12" ht="12.75">
      <c r="B172" s="6" t="s">
        <v>2079</v>
      </c>
      <c r="C172" s="17">
        <v>707719746</v>
      </c>
      <c r="D172" s="18" t="s">
        <v>796</v>
      </c>
      <c r="E172" s="6" t="s">
        <v>1923</v>
      </c>
      <c r="F172" s="6" t="s">
        <v>44</v>
      </c>
      <c r="G172" s="7">
        <v>103.94</v>
      </c>
      <c r="H172" s="7">
        <v>415</v>
      </c>
      <c r="I172" s="7">
        <v>1.48</v>
      </c>
      <c r="K172" s="8">
        <v>0.063700000000000007</v>
      </c>
      <c r="L172" s="8">
        <v>0</v>
      </c>
    </row>
    <row r="173" spans="2:12" ht="12.75">
      <c r="B173" s="6" t="s">
        <v>2080</v>
      </c>
      <c r="C173" s="17">
        <v>707719753</v>
      </c>
      <c r="D173" s="18" t="s">
        <v>796</v>
      </c>
      <c r="E173" s="6" t="s">
        <v>1923</v>
      </c>
      <c r="F173" s="6" t="s">
        <v>44</v>
      </c>
      <c r="G173" s="7">
        <v>-101.47</v>
      </c>
      <c r="H173" s="7">
        <v>203</v>
      </c>
      <c r="I173" s="7">
        <v>-0.71</v>
      </c>
      <c r="K173" s="8">
        <v>-0.0304</v>
      </c>
      <c r="L173" s="8">
        <v>0</v>
      </c>
    </row>
    <row r="174" spans="2:12" ht="12.75">
      <c r="B174" s="6" t="s">
        <v>2081</v>
      </c>
      <c r="C174" s="17">
        <v>72692700</v>
      </c>
      <c r="D174" s="18" t="s">
        <v>796</v>
      </c>
      <c r="E174" s="6" t="s">
        <v>1923</v>
      </c>
      <c r="F174" s="6" t="s">
        <v>44</v>
      </c>
      <c r="G174" s="7">
        <v>-121.63</v>
      </c>
      <c r="H174" s="7">
        <v>95</v>
      </c>
      <c r="I174" s="7">
        <v>-0.40</v>
      </c>
      <c r="K174" s="8">
        <v>-0.017100000000000001</v>
      </c>
      <c r="L174" s="8">
        <v>0</v>
      </c>
    </row>
    <row r="175" spans="2:12" ht="12.75">
      <c r="B175" s="6" t="s">
        <v>2082</v>
      </c>
      <c r="C175" s="17">
        <v>707719779</v>
      </c>
      <c r="D175" s="18" t="s">
        <v>796</v>
      </c>
      <c r="E175" s="6" t="s">
        <v>1923</v>
      </c>
      <c r="F175" s="6" t="s">
        <v>44</v>
      </c>
      <c r="G175" s="7">
        <v>-26.55</v>
      </c>
      <c r="H175" s="7">
        <v>20</v>
      </c>
      <c r="I175" s="7">
        <v>-0.02</v>
      </c>
      <c r="K175" s="8">
        <v>-0.00080000000000000004</v>
      </c>
      <c r="L175" s="8">
        <v>0</v>
      </c>
    </row>
    <row r="176" spans="2:12" ht="12.75">
      <c r="B176" s="6" t="s">
        <v>2083</v>
      </c>
      <c r="C176" s="17">
        <v>707719787</v>
      </c>
      <c r="D176" s="18" t="s">
        <v>796</v>
      </c>
      <c r="E176" s="6" t="s">
        <v>1923</v>
      </c>
      <c r="F176" s="6" t="s">
        <v>44</v>
      </c>
      <c r="G176" s="7">
        <v>-166.13</v>
      </c>
      <c r="H176" s="7">
        <v>33</v>
      </c>
      <c r="I176" s="7">
        <v>-0.19</v>
      </c>
      <c r="K176" s="8">
        <v>-0.0080999999999999996</v>
      </c>
      <c r="L176" s="8">
        <v>0</v>
      </c>
    </row>
    <row r="177" spans="2:12" ht="12.75">
      <c r="B177" s="6" t="s">
        <v>2084</v>
      </c>
      <c r="C177" s="17">
        <v>707726220</v>
      </c>
      <c r="D177" s="18" t="s">
        <v>796</v>
      </c>
      <c r="E177" s="6" t="s">
        <v>1923</v>
      </c>
      <c r="F177" s="6" t="s">
        <v>44</v>
      </c>
      <c r="G177" s="7">
        <v>-2.74</v>
      </c>
      <c r="H177" s="7">
        <v>268</v>
      </c>
      <c r="I177" s="7">
        <v>-0.03</v>
      </c>
      <c r="K177" s="8">
        <v>-0.0011000000000000001</v>
      </c>
      <c r="L177" s="8">
        <v>0</v>
      </c>
    </row>
    <row r="178" spans="2:12" ht="12.75">
      <c r="B178" s="6" t="s">
        <v>2085</v>
      </c>
      <c r="C178" s="17">
        <v>72694482</v>
      </c>
      <c r="D178" s="18" t="s">
        <v>796</v>
      </c>
      <c r="E178" s="6" t="s">
        <v>1923</v>
      </c>
      <c r="F178" s="6" t="s">
        <v>44</v>
      </c>
      <c r="G178" s="7">
        <v>-6.55</v>
      </c>
      <c r="H178" s="7">
        <v>38</v>
      </c>
      <c r="I178" s="7">
        <v>-0.01</v>
      </c>
      <c r="K178" s="8">
        <v>-0.00040000000000000002</v>
      </c>
      <c r="L178" s="8">
        <v>0</v>
      </c>
    </row>
    <row r="179" spans="2:12" ht="12.75">
      <c r="B179" s="6" t="s">
        <v>2086</v>
      </c>
      <c r="C179" s="17">
        <v>707726295</v>
      </c>
      <c r="D179" s="18" t="s">
        <v>796</v>
      </c>
      <c r="E179" s="6" t="s">
        <v>1923</v>
      </c>
      <c r="F179" s="6" t="s">
        <v>44</v>
      </c>
      <c r="G179" s="7">
        <v>-26.42</v>
      </c>
      <c r="H179" s="7">
        <v>118</v>
      </c>
      <c r="I179" s="7">
        <v>-0.11</v>
      </c>
      <c r="K179" s="8">
        <v>-0.0045999999999999999</v>
      </c>
      <c r="L179" s="8">
        <v>0</v>
      </c>
    </row>
    <row r="180" spans="2:12" ht="12.75">
      <c r="B180" s="6" t="s">
        <v>2087</v>
      </c>
      <c r="C180" s="17">
        <v>707726303</v>
      </c>
      <c r="D180" s="18" t="s">
        <v>796</v>
      </c>
      <c r="E180" s="6" t="s">
        <v>1923</v>
      </c>
      <c r="F180" s="6" t="s">
        <v>44</v>
      </c>
      <c r="G180" s="7">
        <v>-0.01</v>
      </c>
      <c r="H180" s="7">
        <v>790000</v>
      </c>
      <c r="I180" s="7">
        <v>-0.28999999999999998</v>
      </c>
      <c r="K180" s="8">
        <v>-0.0124</v>
      </c>
      <c r="L180" s="8">
        <v>0</v>
      </c>
    </row>
    <row r="181" spans="2:12" ht="12.75">
      <c r="B181" s="6" t="s">
        <v>2088</v>
      </c>
      <c r="C181" s="17">
        <v>707719860</v>
      </c>
      <c r="D181" s="18" t="s">
        <v>796</v>
      </c>
      <c r="E181" s="6" t="s">
        <v>1923</v>
      </c>
      <c r="F181" s="6" t="s">
        <v>44</v>
      </c>
      <c r="G181" s="7">
        <v>-0.01</v>
      </c>
      <c r="H181" s="7">
        <v>560000</v>
      </c>
      <c r="I181" s="7">
        <v>-0.25</v>
      </c>
      <c r="K181" s="8">
        <v>-0.010699999999999999</v>
      </c>
      <c r="L181" s="8">
        <v>0</v>
      </c>
    </row>
    <row r="182" spans="2:12" ht="12.75">
      <c r="B182" s="6" t="s">
        <v>2089</v>
      </c>
      <c r="C182" s="17">
        <v>707723664</v>
      </c>
      <c r="D182" s="18" t="s">
        <v>796</v>
      </c>
      <c r="E182" s="6" t="s">
        <v>1923</v>
      </c>
      <c r="F182" s="6" t="s">
        <v>44</v>
      </c>
      <c r="G182" s="7">
        <v>0</v>
      </c>
      <c r="H182" s="7">
        <v>140000</v>
      </c>
      <c r="I182" s="7">
        <v>-0.02</v>
      </c>
      <c r="K182" s="8">
        <v>-0.00089999999999999998</v>
      </c>
      <c r="L182" s="8">
        <v>0</v>
      </c>
    </row>
    <row r="183" spans="2:12" ht="12.75">
      <c r="B183" s="6" t="s">
        <v>2090</v>
      </c>
      <c r="C183" s="17">
        <v>707719878</v>
      </c>
      <c r="D183" s="18" t="s">
        <v>796</v>
      </c>
      <c r="E183" s="6" t="s">
        <v>1923</v>
      </c>
      <c r="F183" s="6" t="s">
        <v>44</v>
      </c>
      <c r="G183" s="7">
        <v>0.01</v>
      </c>
      <c r="H183" s="7">
        <v>20000</v>
      </c>
      <c r="I183" s="7">
        <v>0.01</v>
      </c>
      <c r="K183" s="8">
        <v>0.00040000000000000002</v>
      </c>
      <c r="L183" s="8">
        <v>0</v>
      </c>
    </row>
    <row r="184" spans="2:12" ht="12.75">
      <c r="B184" s="6" t="s">
        <v>2091</v>
      </c>
      <c r="C184" s="17">
        <v>707723672</v>
      </c>
      <c r="D184" s="18" t="s">
        <v>796</v>
      </c>
      <c r="E184" s="6" t="s">
        <v>1923</v>
      </c>
      <c r="F184" s="6" t="s">
        <v>44</v>
      </c>
      <c r="G184" s="7">
        <v>0</v>
      </c>
      <c r="H184" s="7">
        <v>940000</v>
      </c>
      <c r="I184" s="7">
        <v>0.11</v>
      </c>
      <c r="K184" s="8">
        <v>0.0045999999999999999</v>
      </c>
      <c r="L184" s="8">
        <v>0</v>
      </c>
    </row>
    <row r="185" spans="2:12" ht="12.75">
      <c r="B185" s="6" t="s">
        <v>2092</v>
      </c>
      <c r="C185" s="17">
        <v>707713970</v>
      </c>
      <c r="D185" s="18" t="s">
        <v>796</v>
      </c>
      <c r="E185" s="6" t="s">
        <v>1923</v>
      </c>
      <c r="F185" s="6" t="s">
        <v>44</v>
      </c>
      <c r="G185" s="7">
        <v>53.96</v>
      </c>
      <c r="H185" s="7">
        <v>3495</v>
      </c>
      <c r="I185" s="7">
        <v>6.49</v>
      </c>
      <c r="K185" s="8">
        <v>0.27860000000000001</v>
      </c>
      <c r="L185" s="8">
        <v>0.00020000000000000001</v>
      </c>
    </row>
    <row r="186" spans="2:12" ht="12.75">
      <c r="B186" s="6" t="s">
        <v>2093</v>
      </c>
      <c r="C186" s="17">
        <v>707713988</v>
      </c>
      <c r="D186" s="18" t="s">
        <v>796</v>
      </c>
      <c r="E186" s="6" t="s">
        <v>1923</v>
      </c>
      <c r="F186" s="6" t="s">
        <v>44</v>
      </c>
      <c r="G186" s="7">
        <v>-53.96</v>
      </c>
      <c r="H186" s="7">
        <v>2640</v>
      </c>
      <c r="I186" s="7">
        <v>-4.9000000000000004</v>
      </c>
      <c r="K186" s="8">
        <v>-0.21049999999999999</v>
      </c>
      <c r="L186" s="8">
        <v>-0.00010000000000000001</v>
      </c>
    </row>
    <row r="187" spans="2:12" ht="12.75">
      <c r="B187" s="6" t="s">
        <v>2094</v>
      </c>
      <c r="C187" s="17">
        <v>707716981</v>
      </c>
      <c r="D187" s="18" t="s">
        <v>796</v>
      </c>
      <c r="E187" s="6" t="s">
        <v>1923</v>
      </c>
      <c r="F187" s="6" t="s">
        <v>44</v>
      </c>
      <c r="G187" s="7">
        <v>33.17</v>
      </c>
      <c r="H187" s="7">
        <v>2150</v>
      </c>
      <c r="I187" s="7">
        <v>2.4500000000000002</v>
      </c>
      <c r="K187" s="8">
        <v>0.10539999999999999</v>
      </c>
      <c r="L187" s="8">
        <v>0.00010000000000000001</v>
      </c>
    </row>
    <row r="188" spans="2:12" ht="12.75">
      <c r="B188" s="6" t="s">
        <v>2095</v>
      </c>
      <c r="C188" s="17">
        <v>707716999</v>
      </c>
      <c r="D188" s="18" t="s">
        <v>796</v>
      </c>
      <c r="E188" s="6" t="s">
        <v>1923</v>
      </c>
      <c r="F188" s="6" t="s">
        <v>44</v>
      </c>
      <c r="G188" s="7">
        <v>-23.22</v>
      </c>
      <c r="H188" s="7">
        <v>1210</v>
      </c>
      <c r="I188" s="7">
        <v>-0.97</v>
      </c>
      <c r="K188" s="8">
        <v>-0.041500000000000002</v>
      </c>
      <c r="L188" s="8">
        <v>0</v>
      </c>
    </row>
    <row r="189" spans="2:12" ht="12.75">
      <c r="B189" s="6" t="s">
        <v>2096</v>
      </c>
      <c r="C189" s="17">
        <v>707719902</v>
      </c>
      <c r="D189" s="18" t="s">
        <v>796</v>
      </c>
      <c r="E189" s="6" t="s">
        <v>1923</v>
      </c>
      <c r="F189" s="6" t="s">
        <v>44</v>
      </c>
      <c r="G189" s="7">
        <v>-9.9499999999999993</v>
      </c>
      <c r="H189" s="7">
        <v>565</v>
      </c>
      <c r="I189" s="7">
        <v>-0.19</v>
      </c>
      <c r="K189" s="8">
        <v>-0.0083000000000000001</v>
      </c>
      <c r="L189" s="8">
        <v>0</v>
      </c>
    </row>
    <row r="190" spans="2:12" ht="12.75">
      <c r="B190" s="6" t="s">
        <v>2097</v>
      </c>
      <c r="C190" s="17">
        <v>707713996</v>
      </c>
      <c r="D190" s="18" t="s">
        <v>796</v>
      </c>
      <c r="E190" s="6" t="s">
        <v>1923</v>
      </c>
      <c r="F190" s="6" t="s">
        <v>44</v>
      </c>
      <c r="G190" s="7">
        <v>-53.16</v>
      </c>
      <c r="H190" s="7">
        <v>33</v>
      </c>
      <c r="I190" s="7">
        <v>-0.06</v>
      </c>
      <c r="K190" s="8">
        <v>-0.0025999999999999999</v>
      </c>
      <c r="L190" s="8">
        <v>0</v>
      </c>
    </row>
    <row r="191" spans="2:12" ht="12.75">
      <c r="B191" s="6" t="s">
        <v>2098</v>
      </c>
      <c r="C191" s="17">
        <v>707717005</v>
      </c>
      <c r="D191" s="18" t="s">
        <v>796</v>
      </c>
      <c r="E191" s="6" t="s">
        <v>1923</v>
      </c>
      <c r="F191" s="6" t="s">
        <v>44</v>
      </c>
      <c r="G191" s="7">
        <v>-33.17</v>
      </c>
      <c r="H191" s="7">
        <v>110</v>
      </c>
      <c r="I191" s="7">
        <v>-0.13</v>
      </c>
      <c r="K191" s="8">
        <v>-0.0054000000000000003</v>
      </c>
      <c r="L191" s="8">
        <v>0</v>
      </c>
    </row>
    <row r="192" spans="2:12" ht="12.75">
      <c r="B192" s="6" t="s">
        <v>2099</v>
      </c>
      <c r="C192" s="17">
        <v>707719910</v>
      </c>
      <c r="D192" s="18" t="s">
        <v>796</v>
      </c>
      <c r="E192" s="6" t="s">
        <v>1923</v>
      </c>
      <c r="F192" s="6" t="s">
        <v>44</v>
      </c>
      <c r="G192" s="7">
        <v>-9.9499999999999993</v>
      </c>
      <c r="H192" s="7">
        <v>85</v>
      </c>
      <c r="I192" s="7">
        <v>-0.03</v>
      </c>
      <c r="K192" s="8">
        <v>-0.0011999999999999999</v>
      </c>
      <c r="L192" s="8">
        <v>0</v>
      </c>
    </row>
    <row r="193" spans="2:12" ht="12.75">
      <c r="B193" s="6" t="s">
        <v>2100</v>
      </c>
      <c r="C193" s="17">
        <v>707728416</v>
      </c>
      <c r="D193" s="18" t="s">
        <v>796</v>
      </c>
      <c r="E193" s="6" t="s">
        <v>1923</v>
      </c>
      <c r="F193" s="6" t="s">
        <v>44</v>
      </c>
      <c r="G193" s="7">
        <v>-0.02</v>
      </c>
      <c r="H193" s="7">
        <v>32000</v>
      </c>
      <c r="I193" s="7">
        <v>-0.02</v>
      </c>
      <c r="K193" s="8">
        <v>-0.001</v>
      </c>
      <c r="L193" s="8">
        <v>0</v>
      </c>
    </row>
    <row r="194" spans="2:12" ht="12.75">
      <c r="B194" s="6" t="s">
        <v>2101</v>
      </c>
      <c r="C194" s="17">
        <v>707728432</v>
      </c>
      <c r="D194" s="18" t="s">
        <v>796</v>
      </c>
      <c r="E194" s="6" t="s">
        <v>1923</v>
      </c>
      <c r="F194" s="6" t="s">
        <v>44</v>
      </c>
      <c r="G194" s="7">
        <v>0</v>
      </c>
      <c r="H194" s="7">
        <v>100000</v>
      </c>
      <c r="I194" s="7">
        <v>0.02</v>
      </c>
      <c r="K194" s="8">
        <v>0.00069999999999999999</v>
      </c>
      <c r="L194" s="8">
        <v>0</v>
      </c>
    </row>
    <row r="195" spans="2:12" ht="12.75">
      <c r="B195" s="6" t="s">
        <v>2102</v>
      </c>
      <c r="C195" s="17">
        <v>707728440</v>
      </c>
      <c r="D195" s="18" t="s">
        <v>796</v>
      </c>
      <c r="E195" s="6" t="s">
        <v>1923</v>
      </c>
      <c r="F195" s="6" t="s">
        <v>44</v>
      </c>
      <c r="G195" s="7">
        <v>0</v>
      </c>
      <c r="H195" s="7">
        <v>1850000</v>
      </c>
      <c r="I195" s="7">
        <v>0.19</v>
      </c>
      <c r="K195" s="8">
        <v>0.0082000000000000007</v>
      </c>
      <c r="L195" s="8">
        <v>0</v>
      </c>
    </row>
    <row r="196" spans="2:12" ht="12.75">
      <c r="B196" s="6" t="s">
        <v>2103</v>
      </c>
      <c r="C196" s="17">
        <v>707728457</v>
      </c>
      <c r="D196" s="18" t="s">
        <v>796</v>
      </c>
      <c r="E196" s="6" t="s">
        <v>1923</v>
      </c>
      <c r="F196" s="6" t="s">
        <v>44</v>
      </c>
      <c r="G196" s="7">
        <v>0</v>
      </c>
      <c r="H196" s="7">
        <v>260000</v>
      </c>
      <c r="I196" s="7">
        <v>-0.03</v>
      </c>
      <c r="K196" s="8">
        <v>-0.0011999999999999999</v>
      </c>
      <c r="L196" s="8">
        <v>0</v>
      </c>
    </row>
    <row r="197" spans="2:12" ht="12.75">
      <c r="B197" s="6" t="s">
        <v>2104</v>
      </c>
      <c r="C197" s="17">
        <v>707728465</v>
      </c>
      <c r="D197" s="18" t="s">
        <v>796</v>
      </c>
      <c r="E197" s="6" t="s">
        <v>1923</v>
      </c>
      <c r="F197" s="6" t="s">
        <v>44</v>
      </c>
      <c r="G197" s="7">
        <v>0</v>
      </c>
      <c r="H197" s="7">
        <v>1500000</v>
      </c>
      <c r="I197" s="7">
        <v>-0.08</v>
      </c>
      <c r="K197" s="8">
        <v>-0.0035000000000000001</v>
      </c>
      <c r="L197" s="8">
        <v>0</v>
      </c>
    </row>
    <row r="198" spans="2:12" ht="12.75">
      <c r="B198" s="6" t="s">
        <v>2105</v>
      </c>
      <c r="C198" s="17">
        <v>707728473</v>
      </c>
      <c r="D198" s="18" t="s">
        <v>796</v>
      </c>
      <c r="E198" s="6" t="s">
        <v>1923</v>
      </c>
      <c r="F198" s="6" t="s">
        <v>44</v>
      </c>
      <c r="G198" s="7">
        <v>0</v>
      </c>
      <c r="H198" s="7">
        <v>3180000</v>
      </c>
      <c r="I198" s="7">
        <v>-0.16</v>
      </c>
      <c r="K198" s="8">
        <v>-0.0070000000000000001</v>
      </c>
      <c r="L198" s="8">
        <v>0</v>
      </c>
    </row>
    <row r="199" spans="2:12" ht="12.75">
      <c r="B199" s="6" t="s">
        <v>2106</v>
      </c>
      <c r="C199" s="17">
        <v>707726345</v>
      </c>
      <c r="D199" s="18" t="s">
        <v>796</v>
      </c>
      <c r="E199" s="6" t="s">
        <v>1923</v>
      </c>
      <c r="F199" s="6" t="s">
        <v>44</v>
      </c>
      <c r="G199" s="7">
        <v>-8.75</v>
      </c>
      <c r="H199" s="7">
        <v>43</v>
      </c>
      <c r="I199" s="7">
        <v>-0.01</v>
      </c>
      <c r="K199" s="8">
        <v>-0.00059999999999999995</v>
      </c>
      <c r="L199" s="8">
        <v>0</v>
      </c>
    </row>
    <row r="200" spans="2:12" ht="12.75">
      <c r="B200" s="6" t="s">
        <v>2107</v>
      </c>
      <c r="C200" s="17">
        <v>707726352</v>
      </c>
      <c r="D200" s="18" t="s">
        <v>796</v>
      </c>
      <c r="E200" s="6" t="s">
        <v>1923</v>
      </c>
      <c r="F200" s="6" t="s">
        <v>44</v>
      </c>
      <c r="G200" s="7">
        <v>-7.83</v>
      </c>
      <c r="H200" s="7">
        <v>28</v>
      </c>
      <c r="I200" s="7">
        <v>-0.01</v>
      </c>
      <c r="K200" s="8">
        <v>-0.00029999999999999997</v>
      </c>
      <c r="L200" s="8">
        <v>0</v>
      </c>
    </row>
    <row r="201" spans="2:12" ht="12.75">
      <c r="B201" s="6" t="s">
        <v>2108</v>
      </c>
      <c r="C201" s="17">
        <v>707728499</v>
      </c>
      <c r="D201" s="18" t="s">
        <v>796</v>
      </c>
      <c r="E201" s="6" t="s">
        <v>1923</v>
      </c>
      <c r="F201" s="6" t="s">
        <v>44</v>
      </c>
      <c r="G201" s="7">
        <v>-0.44</v>
      </c>
      <c r="H201" s="7">
        <v>11000</v>
      </c>
      <c r="I201" s="7">
        <v>-0.17</v>
      </c>
      <c r="K201" s="8">
        <v>-0.0071999999999999998</v>
      </c>
      <c r="L201" s="8">
        <v>0</v>
      </c>
    </row>
    <row r="202" spans="2:12" ht="12.75">
      <c r="B202" s="6" t="s">
        <v>2109</v>
      </c>
      <c r="C202" s="17">
        <v>707726485</v>
      </c>
      <c r="D202" s="18" t="s">
        <v>796</v>
      </c>
      <c r="E202" s="6" t="s">
        <v>1923</v>
      </c>
      <c r="F202" s="6" t="s">
        <v>44</v>
      </c>
      <c r="G202" s="7">
        <v>-5.53</v>
      </c>
      <c r="H202" s="7">
        <v>295</v>
      </c>
      <c r="I202" s="7">
        <v>-0.06</v>
      </c>
      <c r="K202" s="8">
        <v>-0.0023999999999999998</v>
      </c>
      <c r="L202" s="8">
        <v>0</v>
      </c>
    </row>
    <row r="203" spans="2:12" ht="12.75">
      <c r="B203" s="6" t="s">
        <v>2110</v>
      </c>
      <c r="C203" s="17">
        <v>72664428</v>
      </c>
      <c r="D203" s="18" t="s">
        <v>796</v>
      </c>
      <c r="E203" s="6" t="s">
        <v>1923</v>
      </c>
      <c r="F203" s="6" t="s">
        <v>44</v>
      </c>
      <c r="G203" s="7">
        <v>-8.85</v>
      </c>
      <c r="H203" s="7">
        <v>1750</v>
      </c>
      <c r="I203" s="7">
        <v>-0.53</v>
      </c>
      <c r="K203" s="8">
        <v>-0.0229</v>
      </c>
      <c r="L203" s="8">
        <v>0</v>
      </c>
    </row>
    <row r="204" spans="2:12" ht="12.75">
      <c r="B204" s="6" t="s">
        <v>2111</v>
      </c>
      <c r="C204" s="17">
        <v>72664378</v>
      </c>
      <c r="D204" s="18" t="s">
        <v>796</v>
      </c>
      <c r="E204" s="6" t="s">
        <v>1923</v>
      </c>
      <c r="F204" s="6" t="s">
        <v>44</v>
      </c>
      <c r="G204" s="7">
        <v>-24.33</v>
      </c>
      <c r="H204" s="7">
        <v>1270</v>
      </c>
      <c r="I204" s="7">
        <v>-1.06</v>
      </c>
      <c r="K204" s="8">
        <v>-0.045600000000000002</v>
      </c>
      <c r="L204" s="8">
        <v>0</v>
      </c>
    </row>
    <row r="205" spans="2:12" ht="12.75">
      <c r="B205" s="6" t="s">
        <v>2112</v>
      </c>
      <c r="C205" s="17">
        <v>72684152</v>
      </c>
      <c r="D205" s="18" t="s">
        <v>796</v>
      </c>
      <c r="E205" s="6" t="s">
        <v>1923</v>
      </c>
      <c r="F205" s="6" t="s">
        <v>44</v>
      </c>
      <c r="G205" s="7">
        <v>-8.85</v>
      </c>
      <c r="H205" s="7">
        <v>805</v>
      </c>
      <c r="I205" s="7">
        <v>-0.25</v>
      </c>
      <c r="K205" s="8">
        <v>-0.010500000000000001</v>
      </c>
      <c r="L205" s="8">
        <v>0</v>
      </c>
    </row>
    <row r="206" spans="2:12" ht="12.75">
      <c r="B206" s="6" t="s">
        <v>2113</v>
      </c>
      <c r="C206" s="17">
        <v>707720074</v>
      </c>
      <c r="D206" s="18" t="s">
        <v>796</v>
      </c>
      <c r="E206" s="6" t="s">
        <v>1923</v>
      </c>
      <c r="F206" s="6" t="s">
        <v>44</v>
      </c>
      <c r="G206" s="7">
        <v>-16.579999999999998</v>
      </c>
      <c r="H206" s="7">
        <v>450</v>
      </c>
      <c r="I206" s="7">
        <v>-0.26</v>
      </c>
      <c r="K206" s="8">
        <v>-0.010999999999999999</v>
      </c>
      <c r="L206" s="8">
        <v>0</v>
      </c>
    </row>
    <row r="207" spans="2:12" ht="12.75">
      <c r="B207" s="6" t="s">
        <v>2114</v>
      </c>
      <c r="C207" s="17">
        <v>707728630</v>
      </c>
      <c r="D207" s="18" t="s">
        <v>796</v>
      </c>
      <c r="E207" s="6" t="s">
        <v>1923</v>
      </c>
      <c r="F207" s="6" t="s">
        <v>44</v>
      </c>
      <c r="G207" s="7">
        <v>-0.070000000000000007</v>
      </c>
      <c r="H207" s="7">
        <v>38300</v>
      </c>
      <c r="I207" s="7">
        <v>-0.09</v>
      </c>
      <c r="K207" s="8">
        <v>-0.0038</v>
      </c>
      <c r="L207" s="8">
        <v>0</v>
      </c>
    </row>
    <row r="208" spans="2:12" ht="12.75">
      <c r="B208" s="6" t="s">
        <v>2115</v>
      </c>
      <c r="C208" s="17">
        <v>707723763</v>
      </c>
      <c r="D208" s="18" t="s">
        <v>796</v>
      </c>
      <c r="E208" s="6" t="s">
        <v>1923</v>
      </c>
      <c r="F208" s="6" t="s">
        <v>44</v>
      </c>
      <c r="G208" s="7">
        <v>-13.26</v>
      </c>
      <c r="H208" s="7">
        <v>50</v>
      </c>
      <c r="I208" s="7">
        <v>-0.02</v>
      </c>
      <c r="K208" s="8">
        <v>-0.001</v>
      </c>
      <c r="L208" s="8">
        <v>0</v>
      </c>
    </row>
    <row r="209" spans="2:12" ht="12.75">
      <c r="B209" s="6" t="s">
        <v>2116</v>
      </c>
      <c r="C209" s="17">
        <v>707720199</v>
      </c>
      <c r="D209" s="18" t="s">
        <v>796</v>
      </c>
      <c r="E209" s="6" t="s">
        <v>1923</v>
      </c>
      <c r="F209" s="6" t="s">
        <v>44</v>
      </c>
      <c r="G209" s="7">
        <v>-21.99</v>
      </c>
      <c r="H209" s="7">
        <v>3</v>
      </c>
      <c r="I209" s="7">
        <v>0</v>
      </c>
      <c r="K209" s="8">
        <v>-0.00010000000000000001</v>
      </c>
      <c r="L209" s="8">
        <v>0</v>
      </c>
    </row>
    <row r="210" spans="2:12" ht="12.75">
      <c r="B210" s="6" t="s">
        <v>2117</v>
      </c>
      <c r="C210" s="17">
        <v>707723771</v>
      </c>
      <c r="D210" s="18" t="s">
        <v>796</v>
      </c>
      <c r="E210" s="6" t="s">
        <v>1923</v>
      </c>
      <c r="F210" s="6" t="s">
        <v>44</v>
      </c>
      <c r="G210" s="7">
        <v>4.3499999999999996</v>
      </c>
      <c r="H210" s="7">
        <v>23</v>
      </c>
      <c r="I210" s="7">
        <v>0</v>
      </c>
      <c r="K210" s="8">
        <v>0.00010000000000000001</v>
      </c>
      <c r="L210" s="8">
        <v>0</v>
      </c>
    </row>
    <row r="211" spans="2:12" ht="12.75">
      <c r="B211" s="6" t="s">
        <v>2118</v>
      </c>
      <c r="C211" s="17">
        <v>707720207</v>
      </c>
      <c r="D211" s="18" t="s">
        <v>796</v>
      </c>
      <c r="E211" s="6" t="s">
        <v>1923</v>
      </c>
      <c r="F211" s="6" t="s">
        <v>44</v>
      </c>
      <c r="G211" s="7">
        <v>26.62</v>
      </c>
      <c r="H211" s="7">
        <v>5</v>
      </c>
      <c r="I211" s="7">
        <v>0</v>
      </c>
      <c r="K211" s="8">
        <v>0.00020000000000000001</v>
      </c>
      <c r="L211" s="8">
        <v>0</v>
      </c>
    </row>
    <row r="212" spans="2:12" ht="12.75">
      <c r="B212" s="6" t="s">
        <v>2119</v>
      </c>
      <c r="C212" s="17">
        <v>707717138</v>
      </c>
      <c r="D212" s="18" t="s">
        <v>796</v>
      </c>
      <c r="E212" s="6" t="s">
        <v>1923</v>
      </c>
      <c r="F212" s="6" t="s">
        <v>44</v>
      </c>
      <c r="G212" s="7">
        <v>-97.41</v>
      </c>
      <c r="H212" s="7">
        <v>5</v>
      </c>
      <c r="I212" s="7">
        <v>-0.02</v>
      </c>
      <c r="K212" s="8">
        <v>-0.00069999999999999999</v>
      </c>
      <c r="L212" s="8">
        <v>0</v>
      </c>
    </row>
    <row r="213" spans="2:12" ht="12.75">
      <c r="B213" s="6" t="s">
        <v>2120</v>
      </c>
      <c r="C213" s="17">
        <v>707717146</v>
      </c>
      <c r="D213" s="18" t="s">
        <v>796</v>
      </c>
      <c r="E213" s="6" t="s">
        <v>1923</v>
      </c>
      <c r="F213" s="6" t="s">
        <v>44</v>
      </c>
      <c r="G213" s="7">
        <v>33.06</v>
      </c>
      <c r="H213" s="7">
        <v>148</v>
      </c>
      <c r="I213" s="7">
        <v>0.17</v>
      </c>
      <c r="K213" s="8">
        <v>0.0071999999999999998</v>
      </c>
      <c r="L213" s="8">
        <v>0</v>
      </c>
    </row>
    <row r="214" spans="2:12" ht="12.75">
      <c r="B214" s="6" t="s">
        <v>2121</v>
      </c>
      <c r="C214" s="17">
        <v>707717153</v>
      </c>
      <c r="D214" s="18" t="s">
        <v>796</v>
      </c>
      <c r="E214" s="6" t="s">
        <v>1923</v>
      </c>
      <c r="F214" s="6" t="s">
        <v>44</v>
      </c>
      <c r="G214" s="7">
        <v>66.040000000000006</v>
      </c>
      <c r="H214" s="7">
        <v>108</v>
      </c>
      <c r="I214" s="7">
        <v>0.25</v>
      </c>
      <c r="K214" s="8">
        <v>0.010500000000000001</v>
      </c>
      <c r="L214" s="8">
        <v>0</v>
      </c>
    </row>
    <row r="215" spans="2:12" ht="12.75">
      <c r="B215" s="6" t="s">
        <v>2122</v>
      </c>
      <c r="C215" s="17">
        <v>707723797</v>
      </c>
      <c r="D215" s="18" t="s">
        <v>796</v>
      </c>
      <c r="E215" s="6" t="s">
        <v>1923</v>
      </c>
      <c r="F215" s="6" t="s">
        <v>44</v>
      </c>
      <c r="G215" s="7">
        <v>22.12</v>
      </c>
      <c r="H215" s="7">
        <v>70</v>
      </c>
      <c r="I215" s="7">
        <v>0.05</v>
      </c>
      <c r="J215" s="8">
        <v>0</v>
      </c>
      <c r="K215" s="8">
        <v>0.0023</v>
      </c>
      <c r="L215" s="8">
        <v>0</v>
      </c>
    </row>
    <row r="216" spans="2:12" ht="12.75">
      <c r="B216" s="6" t="s">
        <v>2123</v>
      </c>
      <c r="C216" s="17">
        <v>707723805</v>
      </c>
      <c r="D216" s="18" t="s">
        <v>796</v>
      </c>
      <c r="E216" s="6" t="s">
        <v>1923</v>
      </c>
      <c r="F216" s="6" t="s">
        <v>44</v>
      </c>
      <c r="G216" s="7">
        <v>77.400000000000006</v>
      </c>
      <c r="H216" s="7">
        <v>45</v>
      </c>
      <c r="I216" s="7">
        <v>0.12</v>
      </c>
      <c r="K216" s="8">
        <v>0.0051000000000000004</v>
      </c>
      <c r="L216" s="8">
        <v>0</v>
      </c>
    </row>
    <row r="217" spans="2:12" ht="12.75">
      <c r="B217" s="6" t="s">
        <v>2124</v>
      </c>
      <c r="C217" s="17">
        <v>707717161</v>
      </c>
      <c r="D217" s="18" t="s">
        <v>796</v>
      </c>
      <c r="E217" s="6" t="s">
        <v>1923</v>
      </c>
      <c r="F217" s="6" t="s">
        <v>44</v>
      </c>
      <c r="G217" s="7">
        <v>-92.45</v>
      </c>
      <c r="H217" s="7">
        <v>18</v>
      </c>
      <c r="I217" s="7">
        <v>-0.06</v>
      </c>
      <c r="K217" s="8">
        <v>-0.0025</v>
      </c>
      <c r="L217" s="8">
        <v>0</v>
      </c>
    </row>
    <row r="218" spans="2:12" ht="12.75">
      <c r="B218" s="6" t="s">
        <v>2125</v>
      </c>
      <c r="C218" s="17">
        <v>707717179</v>
      </c>
      <c r="D218" s="18" t="s">
        <v>796</v>
      </c>
      <c r="E218" s="6" t="s">
        <v>1923</v>
      </c>
      <c r="F218" s="6" t="s">
        <v>44</v>
      </c>
      <c r="G218" s="7">
        <v>-77.400000000000006</v>
      </c>
      <c r="H218" s="7">
        <v>40</v>
      </c>
      <c r="I218" s="7">
        <v>-0.11</v>
      </c>
      <c r="K218" s="8">
        <v>-0.0045999999999999999</v>
      </c>
      <c r="L218" s="8">
        <v>0</v>
      </c>
    </row>
    <row r="219" spans="2:12" ht="12.75">
      <c r="B219" s="6" t="s">
        <v>2126</v>
      </c>
      <c r="C219" s="17">
        <v>707717187</v>
      </c>
      <c r="D219" s="18" t="s">
        <v>796</v>
      </c>
      <c r="E219" s="6" t="s">
        <v>1923</v>
      </c>
      <c r="F219" s="6" t="s">
        <v>44</v>
      </c>
      <c r="G219" s="7">
        <v>-22.11</v>
      </c>
      <c r="H219" s="7">
        <v>55</v>
      </c>
      <c r="I219" s="7">
        <v>-0.04</v>
      </c>
      <c r="K219" s="8">
        <v>-0.0018</v>
      </c>
      <c r="L219" s="8">
        <v>0</v>
      </c>
    </row>
    <row r="220" spans="2:12" ht="12.75">
      <c r="B220" s="6" t="s">
        <v>2127</v>
      </c>
      <c r="C220" s="17">
        <v>707723821</v>
      </c>
      <c r="D220" s="18" t="s">
        <v>796</v>
      </c>
      <c r="E220" s="6" t="s">
        <v>1923</v>
      </c>
      <c r="F220" s="6" t="s">
        <v>44</v>
      </c>
      <c r="G220" s="7">
        <v>-22.11</v>
      </c>
      <c r="H220" s="7">
        <v>135</v>
      </c>
      <c r="I220" s="7">
        <v>-0.10</v>
      </c>
      <c r="J220" s="8">
        <v>0</v>
      </c>
      <c r="K220" s="8">
        <v>-0.0044000000000000003</v>
      </c>
      <c r="L220" s="8">
        <v>0</v>
      </c>
    </row>
    <row r="221" spans="2:12" ht="12.75">
      <c r="B221" s="6" t="s">
        <v>2128</v>
      </c>
      <c r="C221" s="17">
        <v>707723839</v>
      </c>
      <c r="D221" s="18" t="s">
        <v>796</v>
      </c>
      <c r="E221" s="6" t="s">
        <v>1923</v>
      </c>
      <c r="F221" s="6" t="s">
        <v>44</v>
      </c>
      <c r="G221" s="7">
        <v>-77.400000000000006</v>
      </c>
      <c r="H221" s="7">
        <v>190</v>
      </c>
      <c r="I221" s="7">
        <v>-0.51</v>
      </c>
      <c r="K221" s="8">
        <v>-0.021700000000000001</v>
      </c>
      <c r="L221" s="8">
        <v>0</v>
      </c>
    </row>
    <row r="222" spans="2:12" ht="12.75">
      <c r="B222" s="6" t="s">
        <v>2129</v>
      </c>
      <c r="C222" s="17">
        <v>707728747</v>
      </c>
      <c r="D222" s="18" t="s">
        <v>796</v>
      </c>
      <c r="E222" s="6" t="s">
        <v>1923</v>
      </c>
      <c r="F222" s="6" t="s">
        <v>44</v>
      </c>
      <c r="G222" s="7">
        <v>-0.10</v>
      </c>
      <c r="H222" s="7">
        <v>229500</v>
      </c>
      <c r="I222" s="7">
        <v>-0.80</v>
      </c>
      <c r="K222" s="8">
        <v>-0.034200000000000001</v>
      </c>
      <c r="L222" s="8">
        <v>0</v>
      </c>
    </row>
    <row r="223" spans="2:12" ht="12.75">
      <c r="B223" s="6" t="s">
        <v>2130</v>
      </c>
      <c r="C223" s="17">
        <v>77209963</v>
      </c>
      <c r="D223" s="18" t="s">
        <v>796</v>
      </c>
      <c r="E223" s="6" t="s">
        <v>1923</v>
      </c>
      <c r="F223" s="6" t="s">
        <v>44</v>
      </c>
      <c r="G223" s="7">
        <v>0</v>
      </c>
      <c r="H223" s="7">
        <v>3200000</v>
      </c>
      <c r="I223" s="7">
        <v>0.09</v>
      </c>
      <c r="K223" s="8">
        <v>0.0038</v>
      </c>
      <c r="L223" s="8">
        <v>0</v>
      </c>
    </row>
    <row r="224" spans="2:12" ht="12.75">
      <c r="B224" s="6" t="s">
        <v>2131</v>
      </c>
      <c r="C224" s="17">
        <v>72730773</v>
      </c>
      <c r="D224" s="18" t="s">
        <v>796</v>
      </c>
      <c r="E224" s="6" t="s">
        <v>1923</v>
      </c>
      <c r="F224" s="6" t="s">
        <v>44</v>
      </c>
      <c r="G224" s="7">
        <v>96.70</v>
      </c>
      <c r="H224" s="7">
        <v>238</v>
      </c>
      <c r="I224" s="7">
        <v>0.79</v>
      </c>
      <c r="K224" s="8">
        <v>0.034000000000000002</v>
      </c>
      <c r="L224" s="8">
        <v>0</v>
      </c>
    </row>
    <row r="225" spans="2:12" ht="12.75">
      <c r="B225" s="6" t="s">
        <v>2132</v>
      </c>
      <c r="C225" s="17">
        <v>72730799</v>
      </c>
      <c r="D225" s="18" t="s">
        <v>796</v>
      </c>
      <c r="E225" s="6" t="s">
        <v>1923</v>
      </c>
      <c r="F225" s="6" t="s">
        <v>44</v>
      </c>
      <c r="G225" s="7">
        <v>-95.80</v>
      </c>
      <c r="H225" s="7">
        <v>70</v>
      </c>
      <c r="I225" s="7">
        <v>-0.23</v>
      </c>
      <c r="K225" s="8">
        <v>-0.0099000000000000008</v>
      </c>
      <c r="L225" s="8">
        <v>0</v>
      </c>
    </row>
    <row r="226" spans="2:12" ht="12.75">
      <c r="B226" s="6" t="s">
        <v>2133</v>
      </c>
      <c r="C226" s="17">
        <v>72730823</v>
      </c>
      <c r="D226" s="18" t="s">
        <v>796</v>
      </c>
      <c r="E226" s="6" t="s">
        <v>1923</v>
      </c>
      <c r="F226" s="6" t="s">
        <v>44</v>
      </c>
      <c r="G226" s="7">
        <v>-95.09</v>
      </c>
      <c r="H226" s="7">
        <v>385</v>
      </c>
      <c r="I226" s="7">
        <v>-1.26</v>
      </c>
      <c r="K226" s="8">
        <v>-0.054100000000000002</v>
      </c>
      <c r="L226" s="8">
        <v>0</v>
      </c>
    </row>
    <row r="227" spans="2:12" ht="12.75">
      <c r="B227" s="6" t="s">
        <v>2134</v>
      </c>
      <c r="C227" s="17">
        <v>77271583</v>
      </c>
      <c r="D227" s="18" t="s">
        <v>796</v>
      </c>
      <c r="E227" s="6" t="s">
        <v>1923</v>
      </c>
      <c r="F227" s="6" t="s">
        <v>44</v>
      </c>
      <c r="G227" s="7">
        <v>-0.25</v>
      </c>
      <c r="H227" s="7">
        <v>3200</v>
      </c>
      <c r="I227" s="7">
        <v>-0.03</v>
      </c>
      <c r="K227" s="8">
        <v>-0.0011999999999999999</v>
      </c>
      <c r="L227" s="8">
        <v>0</v>
      </c>
    </row>
    <row r="228" spans="2:12" ht="12.75">
      <c r="B228" s="6" t="s">
        <v>2135</v>
      </c>
      <c r="C228" s="17">
        <v>77264372</v>
      </c>
      <c r="D228" s="18" t="s">
        <v>796</v>
      </c>
      <c r="E228" s="6" t="s">
        <v>1923</v>
      </c>
      <c r="F228" s="6" t="s">
        <v>44</v>
      </c>
      <c r="G228" s="7">
        <v>-0.91</v>
      </c>
      <c r="H228" s="7">
        <v>7900</v>
      </c>
      <c r="I228" s="7">
        <v>-0.25</v>
      </c>
      <c r="K228" s="8">
        <v>-0.010699999999999999</v>
      </c>
      <c r="L228" s="8">
        <v>0</v>
      </c>
    </row>
    <row r="229" spans="2:12" ht="12.75">
      <c r="B229" s="6" t="s">
        <v>2136</v>
      </c>
      <c r="C229" s="17">
        <v>77264380</v>
      </c>
      <c r="D229" s="18" t="s">
        <v>796</v>
      </c>
      <c r="E229" s="6" t="s">
        <v>1923</v>
      </c>
      <c r="F229" s="6" t="s">
        <v>44</v>
      </c>
      <c r="G229" s="7">
        <v>-0.91</v>
      </c>
      <c r="H229" s="7">
        <v>46500</v>
      </c>
      <c r="I229" s="7">
        <v>-1.46</v>
      </c>
      <c r="K229" s="8">
        <v>-0.062700000000000006</v>
      </c>
      <c r="L229" s="8">
        <v>0</v>
      </c>
    </row>
    <row r="230" spans="2:12" ht="12.75">
      <c r="B230" s="6" t="s">
        <v>2137</v>
      </c>
      <c r="C230" s="17">
        <v>77271591</v>
      </c>
      <c r="D230" s="18" t="s">
        <v>796</v>
      </c>
      <c r="E230" s="6" t="s">
        <v>1923</v>
      </c>
      <c r="F230" s="6" t="s">
        <v>44</v>
      </c>
      <c r="G230" s="7">
        <v>-0.25</v>
      </c>
      <c r="H230" s="7">
        <v>30000</v>
      </c>
      <c r="I230" s="7">
        <v>-0.26</v>
      </c>
      <c r="K230" s="8">
        <v>-0.011100000000000001</v>
      </c>
      <c r="L230" s="8">
        <v>0</v>
      </c>
    </row>
    <row r="231" spans="2:12" ht="12.75">
      <c r="B231" s="6" t="s">
        <v>2138</v>
      </c>
      <c r="C231" s="17">
        <v>77264398</v>
      </c>
      <c r="D231" s="18" t="s">
        <v>796</v>
      </c>
      <c r="E231" s="6" t="s">
        <v>1923</v>
      </c>
      <c r="F231" s="6" t="s">
        <v>44</v>
      </c>
      <c r="G231" s="7">
        <v>0.91</v>
      </c>
      <c r="H231" s="7">
        <v>134500</v>
      </c>
      <c r="I231" s="7">
        <v>4.2300000000000004</v>
      </c>
      <c r="K231" s="8">
        <v>0.18140000000000001</v>
      </c>
      <c r="L231" s="8">
        <v>0.00010000000000000001</v>
      </c>
    </row>
    <row r="232" spans="2:12" ht="12.75">
      <c r="B232" s="6" t="s">
        <v>2139</v>
      </c>
      <c r="C232" s="17">
        <v>77271609</v>
      </c>
      <c r="D232" s="18" t="s">
        <v>796</v>
      </c>
      <c r="E232" s="6" t="s">
        <v>1923</v>
      </c>
      <c r="F232" s="6" t="s">
        <v>44</v>
      </c>
      <c r="G232" s="7">
        <v>0.25</v>
      </c>
      <c r="H232" s="7">
        <v>118200</v>
      </c>
      <c r="I232" s="7">
        <v>1.02</v>
      </c>
      <c r="K232" s="8">
        <v>0.043799999999999999</v>
      </c>
      <c r="L232" s="8">
        <v>0</v>
      </c>
    </row>
    <row r="233" spans="2:12" ht="12.75">
      <c r="B233" s="6" t="s">
        <v>2140</v>
      </c>
      <c r="C233" s="17">
        <v>707717336</v>
      </c>
      <c r="D233" s="18" t="s">
        <v>796</v>
      </c>
      <c r="E233" s="6" t="s">
        <v>1923</v>
      </c>
      <c r="F233" s="6" t="s">
        <v>44</v>
      </c>
      <c r="G233" s="7">
        <v>0.01</v>
      </c>
      <c r="H233" s="7">
        <v>1000000</v>
      </c>
      <c r="I233" s="7">
        <v>0.25</v>
      </c>
      <c r="K233" s="8">
        <v>0.0106</v>
      </c>
      <c r="L233" s="8">
        <v>0</v>
      </c>
    </row>
    <row r="234" spans="2:12" ht="12.75">
      <c r="B234" s="6" t="s">
        <v>2141</v>
      </c>
      <c r="C234" s="17">
        <v>707717344</v>
      </c>
      <c r="D234" s="18" t="s">
        <v>796</v>
      </c>
      <c r="E234" s="6" t="s">
        <v>1923</v>
      </c>
      <c r="F234" s="6" t="s">
        <v>44</v>
      </c>
      <c r="G234" s="7">
        <v>-0.01</v>
      </c>
      <c r="H234" s="7">
        <v>100000</v>
      </c>
      <c r="I234" s="7">
        <v>-0.02</v>
      </c>
      <c r="K234" s="8">
        <v>-0.001</v>
      </c>
      <c r="L234" s="8">
        <v>0</v>
      </c>
    </row>
    <row r="235" spans="2:12" ht="12.75">
      <c r="B235" s="6" t="s">
        <v>2142</v>
      </c>
      <c r="C235" s="17">
        <v>707717351</v>
      </c>
      <c r="D235" s="18" t="s">
        <v>796</v>
      </c>
      <c r="E235" s="6" t="s">
        <v>1923</v>
      </c>
      <c r="F235" s="6" t="s">
        <v>44</v>
      </c>
      <c r="G235" s="7">
        <v>0</v>
      </c>
      <c r="H235" s="7">
        <v>3170000</v>
      </c>
      <c r="I235" s="7">
        <v>-0.02</v>
      </c>
      <c r="K235" s="8">
        <v>-0.00089999999999999998</v>
      </c>
      <c r="L235" s="8">
        <v>0</v>
      </c>
    </row>
    <row r="236" spans="2:12" ht="12.75">
      <c r="B236" s="6" t="s">
        <v>2143</v>
      </c>
      <c r="C236" s="17">
        <v>707717369</v>
      </c>
      <c r="D236" s="18" t="s">
        <v>796</v>
      </c>
      <c r="E236" s="6" t="s">
        <v>1923</v>
      </c>
      <c r="F236" s="6" t="s">
        <v>44</v>
      </c>
      <c r="G236" s="7">
        <v>-0.01</v>
      </c>
      <c r="H236" s="7">
        <v>3640000</v>
      </c>
      <c r="I236" s="7">
        <v>-0.86</v>
      </c>
      <c r="K236" s="8">
        <v>-0.037100000000000001</v>
      </c>
      <c r="L236" s="8">
        <v>0</v>
      </c>
    </row>
    <row r="237" spans="2:12" ht="12.75">
      <c r="B237" s="6" t="s">
        <v>2144</v>
      </c>
      <c r="C237" s="17">
        <v>77217958</v>
      </c>
      <c r="D237" s="18" t="s">
        <v>796</v>
      </c>
      <c r="E237" s="6" t="s">
        <v>1923</v>
      </c>
      <c r="F237" s="6" t="s">
        <v>44</v>
      </c>
      <c r="G237" s="7">
        <v>0.02</v>
      </c>
      <c r="H237" s="7">
        <v>19700000</v>
      </c>
      <c r="I237" s="7">
        <v>11.46</v>
      </c>
      <c r="K237" s="8">
        <v>0.4919</v>
      </c>
      <c r="L237" s="8">
        <v>0.00029999999999999997</v>
      </c>
    </row>
    <row r="238" spans="2:12" ht="12.75">
      <c r="B238" s="6" t="s">
        <v>2145</v>
      </c>
      <c r="C238" s="17">
        <v>77217941</v>
      </c>
      <c r="D238" s="18" t="s">
        <v>796</v>
      </c>
      <c r="E238" s="6" t="s">
        <v>1923</v>
      </c>
      <c r="F238" s="6" t="s">
        <v>44</v>
      </c>
      <c r="G238" s="7">
        <v>-0.02</v>
      </c>
      <c r="H238" s="7">
        <v>14530000</v>
      </c>
      <c r="I238" s="7">
        <v>-11</v>
      </c>
      <c r="K238" s="8">
        <v>-0.4723</v>
      </c>
      <c r="L238" s="8">
        <v>-0.00029999999999999997</v>
      </c>
    </row>
    <row r="239" spans="2:12" ht="12.75">
      <c r="B239" s="6" t="s">
        <v>2146</v>
      </c>
      <c r="C239" s="17">
        <v>77217933</v>
      </c>
      <c r="D239" s="18" t="s">
        <v>796</v>
      </c>
      <c r="E239" s="6" t="s">
        <v>1923</v>
      </c>
      <c r="F239" s="6" t="s">
        <v>44</v>
      </c>
      <c r="G239" s="7">
        <v>-0.02</v>
      </c>
      <c r="H239" s="7">
        <v>430000</v>
      </c>
      <c r="I239" s="7">
        <v>-0.33</v>
      </c>
      <c r="K239" s="8">
        <v>-0.014</v>
      </c>
      <c r="L239" s="8">
        <v>0</v>
      </c>
    </row>
    <row r="240" spans="2:12" ht="12.75">
      <c r="B240" s="6" t="s">
        <v>2147</v>
      </c>
      <c r="C240" s="17">
        <v>77053890</v>
      </c>
      <c r="D240" s="18" t="s">
        <v>796</v>
      </c>
      <c r="E240" s="6" t="s">
        <v>1923</v>
      </c>
      <c r="F240" s="6" t="s">
        <v>44</v>
      </c>
      <c r="G240" s="7">
        <v>-0.01</v>
      </c>
      <c r="H240" s="7">
        <v>100000</v>
      </c>
      <c r="I240" s="7">
        <v>-0.04</v>
      </c>
      <c r="K240" s="8">
        <v>-0.0016000000000000001</v>
      </c>
      <c r="L240" s="8">
        <v>0</v>
      </c>
    </row>
    <row r="241" spans="2:12" ht="12.75">
      <c r="B241" s="6" t="s">
        <v>2148</v>
      </c>
      <c r="C241" s="17">
        <v>707708251</v>
      </c>
      <c r="D241" s="18" t="s">
        <v>796</v>
      </c>
      <c r="E241" s="6" t="s">
        <v>1923</v>
      </c>
      <c r="F241" s="6" t="s">
        <v>44</v>
      </c>
      <c r="G241" s="7">
        <v>-4.42</v>
      </c>
      <c r="H241" s="7">
        <v>7495</v>
      </c>
      <c r="I241" s="7">
        <v>-1.1399999999999999</v>
      </c>
      <c r="K241" s="8">
        <v>-0.049000000000000002</v>
      </c>
      <c r="L241" s="8">
        <v>0</v>
      </c>
    </row>
    <row r="242" spans="2:12" ht="12.75">
      <c r="B242" s="6" t="s">
        <v>2149</v>
      </c>
      <c r="C242" s="17">
        <v>72697485</v>
      </c>
      <c r="D242" s="18" t="s">
        <v>796</v>
      </c>
      <c r="E242" s="6" t="s">
        <v>1923</v>
      </c>
      <c r="F242" s="6" t="s">
        <v>44</v>
      </c>
      <c r="G242" s="7">
        <v>-3.10</v>
      </c>
      <c r="H242" s="7">
        <v>3655</v>
      </c>
      <c r="I242" s="7">
        <v>-0.39</v>
      </c>
      <c r="K242" s="8">
        <v>-0.0167</v>
      </c>
      <c r="L242" s="8">
        <v>0</v>
      </c>
    </row>
    <row r="243" spans="2:12" ht="12.75">
      <c r="B243" s="6" t="s">
        <v>2150</v>
      </c>
      <c r="C243" s="17">
        <v>707720512</v>
      </c>
      <c r="D243" s="18" t="s">
        <v>796</v>
      </c>
      <c r="E243" s="6" t="s">
        <v>1923</v>
      </c>
      <c r="F243" s="6" t="s">
        <v>44</v>
      </c>
      <c r="G243" s="7">
        <v>-4.42</v>
      </c>
      <c r="H243" s="7">
        <v>4425</v>
      </c>
      <c r="I243" s="7">
        <v>-0.67</v>
      </c>
      <c r="K243" s="8">
        <v>-0.028899999999999999</v>
      </c>
      <c r="L243" s="8">
        <v>0</v>
      </c>
    </row>
    <row r="244" spans="2:12" ht="12.75">
      <c r="B244" s="6" t="s">
        <v>2151</v>
      </c>
      <c r="C244" s="17">
        <v>707729067</v>
      </c>
      <c r="D244" s="18" t="s">
        <v>796</v>
      </c>
      <c r="E244" s="6" t="s">
        <v>1923</v>
      </c>
      <c r="F244" s="6" t="s">
        <v>44</v>
      </c>
      <c r="G244" s="7">
        <v>-0.03</v>
      </c>
      <c r="H244" s="7">
        <v>382000</v>
      </c>
      <c r="I244" s="7">
        <v>-0.41</v>
      </c>
      <c r="K244" s="8">
        <v>-0.017500000000000002</v>
      </c>
      <c r="L244" s="8">
        <v>0</v>
      </c>
    </row>
    <row r="245" spans="2:12" ht="12.75">
      <c r="B245" s="6" t="s">
        <v>2152</v>
      </c>
      <c r="C245" s="17">
        <v>707729075</v>
      </c>
      <c r="D245" s="18" t="s">
        <v>796</v>
      </c>
      <c r="E245" s="6" t="s">
        <v>1923</v>
      </c>
      <c r="F245" s="6" t="s">
        <v>44</v>
      </c>
      <c r="G245" s="7">
        <v>-0.02</v>
      </c>
      <c r="H245" s="7">
        <v>86500</v>
      </c>
      <c r="I245" s="7">
        <v>-0.070000000000000007</v>
      </c>
      <c r="K245" s="8">
        <v>-0.0028</v>
      </c>
      <c r="L245" s="8">
        <v>0</v>
      </c>
    </row>
    <row r="246" spans="2:12" ht="12.75">
      <c r="B246" s="6" t="s">
        <v>2153</v>
      </c>
      <c r="C246" s="17">
        <v>707724167</v>
      </c>
      <c r="D246" s="18" t="s">
        <v>796</v>
      </c>
      <c r="E246" s="6" t="s">
        <v>1923</v>
      </c>
      <c r="F246" s="6" t="s">
        <v>44</v>
      </c>
      <c r="G246" s="7">
        <v>-2.21</v>
      </c>
      <c r="H246" s="7">
        <v>505</v>
      </c>
      <c r="I246" s="7">
        <v>-0.04</v>
      </c>
      <c r="K246" s="8">
        <v>-0.0016999999999999999</v>
      </c>
      <c r="L246" s="8">
        <v>0</v>
      </c>
    </row>
    <row r="247" spans="2:12" ht="12.75">
      <c r="B247" s="6" t="s">
        <v>2154</v>
      </c>
      <c r="C247" s="17">
        <v>707708269</v>
      </c>
      <c r="D247" s="18" t="s">
        <v>796</v>
      </c>
      <c r="E247" s="6" t="s">
        <v>1923</v>
      </c>
      <c r="F247" s="6" t="s">
        <v>44</v>
      </c>
      <c r="G247" s="7">
        <v>-4.2300000000000004</v>
      </c>
      <c r="H247" s="7">
        <v>13</v>
      </c>
      <c r="I247" s="7">
        <v>0</v>
      </c>
      <c r="K247" s="8">
        <v>-0.00010000000000000001</v>
      </c>
      <c r="L247" s="8">
        <v>0</v>
      </c>
    </row>
    <row r="248" spans="2:12" ht="12.75">
      <c r="B248" s="6" t="s">
        <v>2155</v>
      </c>
      <c r="C248" s="17">
        <v>707717526</v>
      </c>
      <c r="D248" s="18" t="s">
        <v>796</v>
      </c>
      <c r="E248" s="6" t="s">
        <v>1923</v>
      </c>
      <c r="F248" s="6" t="s">
        <v>44</v>
      </c>
      <c r="G248" s="7">
        <v>0.02</v>
      </c>
      <c r="H248" s="7">
        <v>2440000</v>
      </c>
      <c r="I248" s="7">
        <v>1.75</v>
      </c>
      <c r="K248" s="8">
        <v>0.075300000000000006</v>
      </c>
      <c r="L248" s="8">
        <v>0</v>
      </c>
    </row>
    <row r="249" spans="2:12" ht="12.75">
      <c r="B249" s="6" t="s">
        <v>2156</v>
      </c>
      <c r="C249" s="17">
        <v>707717542</v>
      </c>
      <c r="D249" s="18" t="s">
        <v>796</v>
      </c>
      <c r="E249" s="6" t="s">
        <v>1923</v>
      </c>
      <c r="F249" s="6" t="s">
        <v>44</v>
      </c>
      <c r="G249" s="7">
        <v>0.01</v>
      </c>
      <c r="H249" s="7">
        <v>2520000</v>
      </c>
      <c r="I249" s="7">
        <v>0.90</v>
      </c>
      <c r="K249" s="8">
        <v>0.038699999999999998</v>
      </c>
      <c r="L249" s="8">
        <v>0</v>
      </c>
    </row>
    <row r="250" spans="2:12" ht="12.75">
      <c r="B250" s="6" t="s">
        <v>2157</v>
      </c>
      <c r="C250" s="17">
        <v>707717559</v>
      </c>
      <c r="D250" s="18" t="s">
        <v>796</v>
      </c>
      <c r="E250" s="6" t="s">
        <v>1923</v>
      </c>
      <c r="F250" s="6" t="s">
        <v>44</v>
      </c>
      <c r="G250" s="7">
        <v>0.01</v>
      </c>
      <c r="H250" s="7">
        <v>1630000</v>
      </c>
      <c r="I250" s="7">
        <v>0.56000000000000005</v>
      </c>
      <c r="K250" s="8">
        <v>0.023800000000000002</v>
      </c>
      <c r="L250" s="8">
        <v>0</v>
      </c>
    </row>
    <row r="251" spans="2:12" ht="12.75">
      <c r="B251" s="6" t="s">
        <v>2158</v>
      </c>
      <c r="C251" s="17">
        <v>707717567</v>
      </c>
      <c r="D251" s="18" t="s">
        <v>796</v>
      </c>
      <c r="E251" s="6" t="s">
        <v>1923</v>
      </c>
      <c r="F251" s="6" t="s">
        <v>44</v>
      </c>
      <c r="G251" s="7">
        <v>-0.01</v>
      </c>
      <c r="H251" s="7">
        <v>420000</v>
      </c>
      <c r="I251" s="7">
        <v>-0.15</v>
      </c>
      <c r="K251" s="8">
        <v>-0.0064999999999999997</v>
      </c>
      <c r="L251" s="8">
        <v>0</v>
      </c>
    </row>
    <row r="252" spans="2:12" ht="12.75">
      <c r="B252" s="6" t="s">
        <v>2159</v>
      </c>
      <c r="C252" s="17">
        <v>707717591</v>
      </c>
      <c r="D252" s="18" t="s">
        <v>796</v>
      </c>
      <c r="E252" s="6" t="s">
        <v>1923</v>
      </c>
      <c r="F252" s="6" t="s">
        <v>44</v>
      </c>
      <c r="G252" s="7">
        <v>-0.01</v>
      </c>
      <c r="H252" s="7">
        <v>280000</v>
      </c>
      <c r="I252" s="7">
        <v>-0.10</v>
      </c>
      <c r="K252" s="8">
        <v>-0.0041000000000000003</v>
      </c>
      <c r="L252" s="8">
        <v>0</v>
      </c>
    </row>
    <row r="253" spans="2:12" ht="12.75">
      <c r="B253" s="6" t="s">
        <v>2160</v>
      </c>
      <c r="C253" s="17">
        <v>707720538</v>
      </c>
      <c r="D253" s="18" t="s">
        <v>796</v>
      </c>
      <c r="E253" s="6" t="s">
        <v>1923</v>
      </c>
      <c r="F253" s="6" t="s">
        <v>44</v>
      </c>
      <c r="G253" s="7">
        <v>-0.01</v>
      </c>
      <c r="H253" s="7">
        <v>90000</v>
      </c>
      <c r="I253" s="7">
        <v>-0.03</v>
      </c>
      <c r="K253" s="8">
        <v>-0.0014</v>
      </c>
      <c r="L253" s="8">
        <v>0</v>
      </c>
    </row>
    <row r="254" spans="2:12" ht="12.75">
      <c r="B254" s="6" t="s">
        <v>2161</v>
      </c>
      <c r="C254" s="17">
        <v>707724175</v>
      </c>
      <c r="D254" s="18" t="s">
        <v>796</v>
      </c>
      <c r="E254" s="6" t="s">
        <v>1923</v>
      </c>
      <c r="F254" s="6" t="s">
        <v>44</v>
      </c>
      <c r="G254" s="7">
        <v>-0.03</v>
      </c>
      <c r="H254" s="7">
        <v>190000</v>
      </c>
      <c r="I254" s="7">
        <v>-0.20</v>
      </c>
      <c r="K254" s="8">
        <v>-0.0088000000000000005</v>
      </c>
      <c r="L254" s="8">
        <v>0</v>
      </c>
    </row>
    <row r="255" spans="2:12" ht="12.75">
      <c r="B255" s="6" t="s">
        <v>2162</v>
      </c>
      <c r="C255" s="17">
        <v>707717609</v>
      </c>
      <c r="D255" s="18" t="s">
        <v>796</v>
      </c>
      <c r="E255" s="6" t="s">
        <v>1923</v>
      </c>
      <c r="F255" s="6" t="s">
        <v>44</v>
      </c>
      <c r="G255" s="7">
        <v>-0.02</v>
      </c>
      <c r="H255" s="7">
        <v>210000</v>
      </c>
      <c r="I255" s="7">
        <v>-0.15</v>
      </c>
      <c r="K255" s="8">
        <v>-0.0064999999999999997</v>
      </c>
      <c r="L255" s="8">
        <v>0</v>
      </c>
    </row>
    <row r="256" spans="2:12" ht="12.75">
      <c r="B256" s="6" t="s">
        <v>2163</v>
      </c>
      <c r="C256" s="17">
        <v>707717625</v>
      </c>
      <c r="D256" s="18" t="s">
        <v>796</v>
      </c>
      <c r="E256" s="6" t="s">
        <v>1923</v>
      </c>
      <c r="F256" s="6" t="s">
        <v>44</v>
      </c>
      <c r="G256" s="7">
        <v>-0.03</v>
      </c>
      <c r="H256" s="7">
        <v>460000</v>
      </c>
      <c r="I256" s="7">
        <v>-0.50</v>
      </c>
      <c r="K256" s="8">
        <v>-0.021299999999999999</v>
      </c>
      <c r="L256" s="8">
        <v>0</v>
      </c>
    </row>
    <row r="257" spans="2:12" ht="12.75">
      <c r="B257" s="6" t="s">
        <v>2164</v>
      </c>
      <c r="C257" s="17">
        <v>707717633</v>
      </c>
      <c r="D257" s="18" t="s">
        <v>796</v>
      </c>
      <c r="E257" s="6" t="s">
        <v>1923</v>
      </c>
      <c r="F257" s="6" t="s">
        <v>44</v>
      </c>
      <c r="G257" s="7">
        <v>-0.01</v>
      </c>
      <c r="H257" s="7">
        <v>590000</v>
      </c>
      <c r="I257" s="7">
        <v>-0.20</v>
      </c>
      <c r="K257" s="8">
        <v>-0.0086</v>
      </c>
      <c r="L257" s="8">
        <v>0</v>
      </c>
    </row>
    <row r="258" spans="2:12" ht="12.75">
      <c r="B258" s="6" t="s">
        <v>2165</v>
      </c>
      <c r="C258" s="17">
        <v>707717641</v>
      </c>
      <c r="D258" s="18" t="s">
        <v>796</v>
      </c>
      <c r="E258" s="6" t="s">
        <v>1923</v>
      </c>
      <c r="F258" s="6" t="s">
        <v>44</v>
      </c>
      <c r="G258" s="7">
        <v>0.01</v>
      </c>
      <c r="H258" s="7">
        <v>2030000</v>
      </c>
      <c r="I258" s="7">
        <v>0.38</v>
      </c>
      <c r="K258" s="8">
        <v>0.016199999999999999</v>
      </c>
      <c r="L258" s="8">
        <v>0</v>
      </c>
    </row>
    <row r="259" spans="2:12" ht="12.75">
      <c r="B259" s="6" t="s">
        <v>2166</v>
      </c>
      <c r="C259" s="17">
        <v>707717658</v>
      </c>
      <c r="D259" s="18" t="s">
        <v>796</v>
      </c>
      <c r="E259" s="6" t="s">
        <v>1923</v>
      </c>
      <c r="F259" s="6" t="s">
        <v>44</v>
      </c>
      <c r="G259" s="7">
        <v>-0.01</v>
      </c>
      <c r="H259" s="7">
        <v>410000</v>
      </c>
      <c r="I259" s="7">
        <v>-0.08</v>
      </c>
      <c r="K259" s="8">
        <v>-0.0033</v>
      </c>
      <c r="L259" s="8">
        <v>0</v>
      </c>
    </row>
    <row r="260" spans="2:12" ht="12.75">
      <c r="B260" s="6" t="s">
        <v>2167</v>
      </c>
      <c r="C260" s="17">
        <v>707717666</v>
      </c>
      <c r="D260" s="18" t="s">
        <v>796</v>
      </c>
      <c r="E260" s="6" t="s">
        <v>1923</v>
      </c>
      <c r="F260" s="6" t="s">
        <v>44</v>
      </c>
      <c r="G260" s="7">
        <v>-0.01</v>
      </c>
      <c r="H260" s="7">
        <v>2700000</v>
      </c>
      <c r="I260" s="7">
        <v>-0.50</v>
      </c>
      <c r="K260" s="8">
        <v>-0.021499999999999998</v>
      </c>
      <c r="L260" s="8">
        <v>0</v>
      </c>
    </row>
    <row r="261" spans="2:12" ht="12.75">
      <c r="B261" s="13" t="s">
        <v>2168</v>
      </c>
      <c r="C261" s="14"/>
      <c r="D261" s="21"/>
      <c r="E261" s="13"/>
      <c r="F261" s="13"/>
      <c r="G261" s="15">
        <v>0</v>
      </c>
      <c r="I261" s="15">
        <v>0</v>
      </c>
      <c r="K261" s="16">
        <v>0</v>
      </c>
      <c r="L261" s="16">
        <v>0</v>
      </c>
    </row>
    <row r="262" spans="2:12" ht="12.75">
      <c r="B262" s="13" t="s">
        <v>1935</v>
      </c>
      <c r="C262" s="14"/>
      <c r="D262" s="21"/>
      <c r="E262" s="13"/>
      <c r="F262" s="13"/>
      <c r="G262" s="15">
        <v>0</v>
      </c>
      <c r="I262" s="15">
        <v>0</v>
      </c>
      <c r="K262" s="16">
        <v>0</v>
      </c>
      <c r="L262" s="16">
        <v>0</v>
      </c>
    </row>
    <row r="263" spans="2:12" ht="12.75">
      <c r="B263" s="13" t="s">
        <v>2169</v>
      </c>
      <c r="C263" s="14"/>
      <c r="D263" s="21"/>
      <c r="E263" s="13"/>
      <c r="F263" s="13"/>
      <c r="G263" s="15">
        <v>0</v>
      </c>
      <c r="I263" s="15">
        <v>0</v>
      </c>
      <c r="K263" s="16">
        <v>0</v>
      </c>
      <c r="L263" s="16">
        <v>0</v>
      </c>
    </row>
    <row r="264" spans="2:12" ht="12.75">
      <c r="B264" s="13" t="s">
        <v>1800</v>
      </c>
      <c r="C264" s="14"/>
      <c r="D264" s="21"/>
      <c r="E264" s="13"/>
      <c r="F264" s="13"/>
      <c r="G264" s="15">
        <v>-15.48</v>
      </c>
      <c r="I264" s="15">
        <v>-0.19</v>
      </c>
      <c r="K264" s="16">
        <v>-0.0080000000000000002</v>
      </c>
      <c r="L264" s="16">
        <v>0</v>
      </c>
    </row>
    <row r="265" spans="2:12" ht="12.75">
      <c r="B265" s="6" t="s">
        <v>2170</v>
      </c>
      <c r="C265" s="17">
        <v>707729034</v>
      </c>
      <c r="D265" s="18" t="s">
        <v>796</v>
      </c>
      <c r="E265" s="6" t="s">
        <v>1923</v>
      </c>
      <c r="F265" s="6" t="s">
        <v>44</v>
      </c>
      <c r="G265" s="7">
        <v>-15.48</v>
      </c>
      <c r="H265" s="7">
        <v>350</v>
      </c>
      <c r="I265" s="7">
        <v>-0.19</v>
      </c>
      <c r="K265" s="8">
        <v>-0.0080000000000000002</v>
      </c>
      <c r="L265" s="8">
        <v>0</v>
      </c>
    </row>
    <row r="268" spans="2:6" ht="12.75">
      <c r="B268" s="6" t="s">
        <v>173</v>
      </c>
      <c r="C268" s="17"/>
      <c r="D268" s="18"/>
      <c r="E268" s="6"/>
      <c r="F268" s="6"/>
    </row>
    <row r="272" spans="2:2" ht="12.75">
      <c r="B272" s="5" t="s">
        <v>87</v>
      </c>
    </row>
  </sheetData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B1:K32"/>
  <sheetViews>
    <sheetView rightToLeft="1" workbookViewId="0" topLeftCell="A1"/>
  </sheetViews>
  <sheetFormatPr defaultColWidth="9.14428571428571" defaultRowHeight="12.75"/>
  <cols>
    <col min="2" max="2" width="22.7142857142857" customWidth="1"/>
    <col min="3" max="3" width="14.7142857142857" customWidth="1"/>
    <col min="4" max="4" width="12.7142857142857" customWidth="1"/>
    <col min="5" max="5" width="11.7142857142857" customWidth="1"/>
    <col min="6" max="6" width="15.7142857142857" customWidth="1"/>
    <col min="7" max="7" width="11.7142857142857" customWidth="1"/>
    <col min="8" max="8" width="13.7142857142857" customWidth="1"/>
    <col min="9" max="9" width="11.7142857142857" customWidth="1"/>
    <col min="10" max="10" width="26.7142857142857" customWidth="1"/>
    <col min="11" max="11" width="23.7142857142857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spans="2:2" ht="15.75">
      <c r="B6" s="2" t="s">
        <v>174</v>
      </c>
    </row>
    <row r="7" spans="2:2" ht="15.75">
      <c r="B7" s="2" t="s">
        <v>2171</v>
      </c>
    </row>
    <row r="8" spans="2:11" ht="12.75">
      <c r="B8" s="3" t="s">
        <v>89</v>
      </c>
      <c r="C8" s="3" t="s">
        <v>90</v>
      </c>
      <c r="D8" s="3" t="s">
        <v>176</v>
      </c>
      <c r="E8" s="3" t="s">
        <v>265</v>
      </c>
      <c r="F8" s="3" t="s">
        <v>94</v>
      </c>
      <c r="G8" s="3" t="s">
        <v>179</v>
      </c>
      <c r="H8" s="3" t="s">
        <v>43</v>
      </c>
      <c r="I8" s="3" t="s">
        <v>97</v>
      </c>
      <c r="J8" s="3" t="s">
        <v>182</v>
      </c>
      <c r="K8" s="3" t="s">
        <v>183</v>
      </c>
    </row>
    <row r="9" spans="2:11" ht="12.75" thickBot="1">
      <c r="B9" s="4"/>
      <c r="C9" s="4"/>
      <c r="D9" s="4"/>
      <c r="E9" s="4"/>
      <c r="F9" s="4"/>
      <c r="G9" s="4" t="s">
        <v>186</v>
      </c>
      <c r="H9" s="4" t="s">
        <v>187</v>
      </c>
      <c r="I9" s="4" t="s">
        <v>101</v>
      </c>
      <c r="J9" s="4" t="s">
        <v>100</v>
      </c>
      <c r="K9" s="4" t="s">
        <v>100</v>
      </c>
    </row>
    <row r="11" spans="2:11" ht="12.75">
      <c r="B11" s="3" t="s">
        <v>2172</v>
      </c>
      <c r="C11" s="12"/>
      <c r="D11" s="20"/>
      <c r="E11" s="3"/>
      <c r="F11" s="3"/>
      <c r="G11" s="9">
        <v>-498.57</v>
      </c>
      <c r="I11" s="9">
        <v>2.78</v>
      </c>
      <c r="J11" s="10">
        <v>1</v>
      </c>
      <c r="K11" s="10">
        <v>0.00010000000000000001</v>
      </c>
    </row>
    <row r="12" spans="2:11" ht="12.75">
      <c r="B12" s="3" t="s">
        <v>2173</v>
      </c>
      <c r="C12" s="12"/>
      <c r="D12" s="20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 ht="12.75">
      <c r="B13" s="3" t="s">
        <v>2174</v>
      </c>
      <c r="C13" s="12"/>
      <c r="D13" s="20"/>
      <c r="E13" s="3"/>
      <c r="F13" s="3"/>
      <c r="G13" s="9">
        <v>-498.57</v>
      </c>
      <c r="I13" s="9">
        <v>2.78</v>
      </c>
      <c r="J13" s="10">
        <v>1</v>
      </c>
      <c r="K13" s="10">
        <v>0.00010000000000000001</v>
      </c>
    </row>
    <row r="14" spans="2:11" ht="12.75">
      <c r="B14" s="6" t="s">
        <v>2175</v>
      </c>
      <c r="C14" s="17">
        <v>77378024</v>
      </c>
      <c r="D14" s="18" t="s">
        <v>235</v>
      </c>
      <c r="E14" s="6" t="s">
        <v>1923</v>
      </c>
      <c r="F14" s="6" t="s">
        <v>49</v>
      </c>
      <c r="G14" s="7">
        <v>-0.22</v>
      </c>
      <c r="H14" s="7">
        <v>54758</v>
      </c>
      <c r="I14" s="7">
        <v>-0.49</v>
      </c>
      <c r="J14" s="8">
        <v>-0.1775</v>
      </c>
      <c r="K14" s="8">
        <v>0</v>
      </c>
    </row>
    <row r="15" spans="2:11" ht="12.75">
      <c r="B15" s="6" t="s">
        <v>2176</v>
      </c>
      <c r="C15" s="17">
        <v>77198802</v>
      </c>
      <c r="D15" s="18" t="s">
        <v>796</v>
      </c>
      <c r="E15" s="6" t="s">
        <v>1923</v>
      </c>
      <c r="F15" s="6" t="s">
        <v>44</v>
      </c>
      <c r="G15" s="7">
        <v>-0.28000000000000003</v>
      </c>
      <c r="H15" s="7">
        <v>335200</v>
      </c>
      <c r="I15" s="7">
        <v>-3.18</v>
      </c>
      <c r="J15" s="8">
        <v>-1.1432</v>
      </c>
      <c r="K15" s="8">
        <v>-0.00010000000000000001</v>
      </c>
    </row>
    <row r="16" spans="2:11" ht="12.75">
      <c r="B16" s="6" t="s">
        <v>2177</v>
      </c>
      <c r="C16" s="17">
        <v>77356921</v>
      </c>
      <c r="D16" s="18" t="s">
        <v>230</v>
      </c>
      <c r="E16" s="6" t="s">
        <v>1923</v>
      </c>
      <c r="F16" s="6" t="s">
        <v>49</v>
      </c>
      <c r="G16" s="7">
        <v>-0.070000000000000007</v>
      </c>
      <c r="H16" s="7">
        <v>1277900</v>
      </c>
      <c r="I16" s="7">
        <v>-3.54</v>
      </c>
      <c r="J16" s="8">
        <v>-1.2715000000000001</v>
      </c>
      <c r="K16" s="8">
        <v>-0.00010000000000000001</v>
      </c>
    </row>
    <row r="17" spans="2:11" ht="12.75">
      <c r="B17" s="6" t="s">
        <v>2178</v>
      </c>
      <c r="C17" s="17">
        <v>31151095</v>
      </c>
      <c r="D17" s="18" t="s">
        <v>235</v>
      </c>
      <c r="E17" s="6" t="s">
        <v>1923</v>
      </c>
      <c r="F17" s="6" t="s">
        <v>108</v>
      </c>
      <c r="G17" s="7">
        <v>-498.79</v>
      </c>
      <c r="H17" s="7">
        <v>309.95</v>
      </c>
      <c r="I17" s="7">
        <v>-1.55</v>
      </c>
      <c r="J17" s="8">
        <v>-0.5554</v>
      </c>
      <c r="K17" s="8">
        <v>0</v>
      </c>
    </row>
    <row r="18" spans="2:11" ht="12.75">
      <c r="B18" s="6" t="s">
        <v>2179</v>
      </c>
      <c r="C18" s="17">
        <v>77363331</v>
      </c>
      <c r="D18" s="18" t="s">
        <v>796</v>
      </c>
      <c r="E18" s="6" t="s">
        <v>1923</v>
      </c>
      <c r="F18" s="6" t="s">
        <v>108</v>
      </c>
      <c r="G18" s="7">
        <v>0.11</v>
      </c>
      <c r="H18" s="7">
        <v>2319000</v>
      </c>
      <c r="I18" s="7">
        <v>2.58</v>
      </c>
      <c r="J18" s="8">
        <v>0.92549999999999999</v>
      </c>
      <c r="K18" s="8">
        <v>0.00010000000000000001</v>
      </c>
    </row>
    <row r="19" spans="2:11" ht="12.75">
      <c r="B19" s="6" t="s">
        <v>2180</v>
      </c>
      <c r="C19" s="17">
        <v>77272995</v>
      </c>
      <c r="D19" s="18" t="s">
        <v>796</v>
      </c>
      <c r="E19" s="6" t="s">
        <v>1923</v>
      </c>
      <c r="F19" s="6" t="s">
        <v>44</v>
      </c>
      <c r="G19" s="7">
        <v>0.24</v>
      </c>
      <c r="H19" s="7">
        <v>1140725</v>
      </c>
      <c r="I19" s="7">
        <v>9.44</v>
      </c>
      <c r="J19" s="8">
        <v>3.3913000000000002</v>
      </c>
      <c r="K19" s="8">
        <v>0.00020000000000000001</v>
      </c>
    </row>
    <row r="20" spans="2:11" ht="12.75">
      <c r="B20" s="6" t="s">
        <v>2181</v>
      </c>
      <c r="C20" s="17">
        <v>77377992</v>
      </c>
      <c r="D20" s="18" t="s">
        <v>235</v>
      </c>
      <c r="E20" s="6" t="s">
        <v>1923</v>
      </c>
      <c r="F20" s="6" t="s">
        <v>108</v>
      </c>
      <c r="G20" s="7">
        <v>0.11</v>
      </c>
      <c r="H20" s="7">
        <v>183125</v>
      </c>
      <c r="I20" s="7">
        <v>0.19</v>
      </c>
      <c r="J20" s="8">
        <v>0.069599999999999995</v>
      </c>
      <c r="K20" s="8">
        <v>0</v>
      </c>
    </row>
    <row r="21" spans="2:11" ht="12.75">
      <c r="B21" s="6" t="s">
        <v>2182</v>
      </c>
      <c r="C21" s="17">
        <v>77357010</v>
      </c>
      <c r="D21" s="18" t="s">
        <v>1052</v>
      </c>
      <c r="E21" s="6" t="s">
        <v>1923</v>
      </c>
      <c r="F21" s="6" t="s">
        <v>108</v>
      </c>
      <c r="G21" s="7">
        <v>-0.02</v>
      </c>
      <c r="H21" s="7">
        <v>1018400</v>
      </c>
      <c r="I21" s="7">
        <v>-0.24</v>
      </c>
      <c r="J21" s="8">
        <v>-0.087800000000000003</v>
      </c>
      <c r="K21" s="8">
        <v>0</v>
      </c>
    </row>
    <row r="22" spans="2:11" ht="12.75">
      <c r="B22" s="6" t="s">
        <v>2183</v>
      </c>
      <c r="C22" s="17">
        <v>77377984</v>
      </c>
      <c r="D22" s="18" t="s">
        <v>235</v>
      </c>
      <c r="E22" s="6" t="s">
        <v>1923</v>
      </c>
      <c r="F22" s="6" t="s">
        <v>49</v>
      </c>
      <c r="G22" s="7">
        <v>-0.01</v>
      </c>
      <c r="H22" s="7">
        <v>1896500</v>
      </c>
      <c r="I22" s="7">
        <v>-0.73</v>
      </c>
      <c r="J22" s="8">
        <v>-0.26329999999999998</v>
      </c>
      <c r="K22" s="8">
        <v>0</v>
      </c>
    </row>
    <row r="23" spans="2:11" ht="12.75">
      <c r="B23" s="6" t="s">
        <v>2184</v>
      </c>
      <c r="C23" s="17">
        <v>77363349</v>
      </c>
      <c r="D23" s="18" t="s">
        <v>2185</v>
      </c>
      <c r="E23" s="6" t="s">
        <v>1923</v>
      </c>
      <c r="F23" s="6" t="s">
        <v>108</v>
      </c>
      <c r="G23" s="7">
        <v>0.46</v>
      </c>
      <c r="H23" s="7">
        <v>162550</v>
      </c>
      <c r="I23" s="7">
        <v>0.75</v>
      </c>
      <c r="J23" s="8">
        <v>0.2702</v>
      </c>
      <c r="K23" s="8">
        <v>0</v>
      </c>
    </row>
    <row r="24" spans="2:11" ht="12.75">
      <c r="B24" s="6" t="s">
        <v>2186</v>
      </c>
      <c r="C24" s="17">
        <v>77357044</v>
      </c>
      <c r="D24" s="18" t="s">
        <v>235</v>
      </c>
      <c r="E24" s="6" t="s">
        <v>1923</v>
      </c>
      <c r="F24" s="6" t="s">
        <v>108</v>
      </c>
      <c r="G24" s="7">
        <v>-0.11</v>
      </c>
      <c r="H24" s="7">
        <v>581400</v>
      </c>
      <c r="I24" s="7">
        <v>-0.64</v>
      </c>
      <c r="J24" s="8">
        <v>-0.22869999999999999</v>
      </c>
      <c r="K24" s="8">
        <v>0</v>
      </c>
    </row>
    <row r="25" spans="2:11" ht="12.75">
      <c r="B25" s="6" t="s">
        <v>2187</v>
      </c>
      <c r="C25" s="17">
        <v>77393445</v>
      </c>
      <c r="D25" s="18" t="s">
        <v>1686</v>
      </c>
      <c r="E25" s="6" t="s">
        <v>1923</v>
      </c>
      <c r="F25" s="6" t="s">
        <v>108</v>
      </c>
      <c r="G25" s="7">
        <v>0.01</v>
      </c>
      <c r="H25" s="7">
        <v>2343000</v>
      </c>
      <c r="I25" s="7">
        <v>0.20</v>
      </c>
      <c r="J25" s="8">
        <v>0.070699999999999999</v>
      </c>
      <c r="K25" s="8">
        <v>0</v>
      </c>
    </row>
    <row r="28" spans="2:6" ht="12.75">
      <c r="B28" s="6" t="s">
        <v>173</v>
      </c>
      <c r="C28" s="17"/>
      <c r="D28" s="18"/>
      <c r="E28" s="6"/>
      <c r="F28" s="6"/>
    </row>
    <row r="32" spans="2:2" ht="12.75">
      <c r="B32" s="5" t="s">
        <v>87</v>
      </c>
    </row>
  </sheetData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B1:Q35"/>
  <sheetViews>
    <sheetView rightToLeft="1" workbookViewId="0" topLeftCell="A1"/>
  </sheetViews>
  <sheetFormatPr defaultColWidth="9.14428571428571" defaultRowHeight="12.75"/>
  <cols>
    <col min="2" max="2" width="39.7142857142857" customWidth="1"/>
    <col min="3" max="3" width="12.7142857142857" customWidth="1"/>
    <col min="4" max="4" width="11.7142857142857" customWidth="1"/>
    <col min="5" max="5" width="8.71428571428571" customWidth="1"/>
    <col min="6" max="6" width="12.7142857142857" customWidth="1"/>
    <col min="7" max="7" width="14.7142857142857" customWidth="1"/>
    <col min="8" max="8" width="6.71428571428571" customWidth="1"/>
    <col min="9" max="9" width="11.7142857142857" customWidth="1"/>
    <col min="10" max="10" width="14.7142857142857" customWidth="1"/>
    <col min="11" max="11" width="16.7142857142857" customWidth="1"/>
    <col min="12" max="12" width="13.7142857142857" customWidth="1"/>
    <col min="13" max="13" width="9.71428571428571" customWidth="1"/>
    <col min="14" max="14" width="11.7142857142857" customWidth="1"/>
    <col min="15" max="15" width="24.7142857142857" customWidth="1"/>
    <col min="16" max="16" width="26.7142857142857" customWidth="1"/>
    <col min="17" max="17" width="23.7142857142857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spans="2:2" ht="15.75">
      <c r="B6" s="2" t="s">
        <v>174</v>
      </c>
    </row>
    <row r="7" spans="2:2" ht="15.75">
      <c r="B7" s="2" t="s">
        <v>2188</v>
      </c>
    </row>
    <row r="8" spans="2:17" ht="12.75">
      <c r="B8" s="3" t="s">
        <v>89</v>
      </c>
      <c r="C8" s="3" t="s">
        <v>90</v>
      </c>
      <c r="D8" s="3" t="s">
        <v>2189</v>
      </c>
      <c r="E8" s="3" t="s">
        <v>92</v>
      </c>
      <c r="F8" s="3" t="s">
        <v>93</v>
      </c>
      <c r="G8" s="3" t="s">
        <v>177</v>
      </c>
      <c r="H8" s="3" t="s">
        <v>178</v>
      </c>
      <c r="I8" s="3" t="s">
        <v>94</v>
      </c>
      <c r="J8" s="3" t="s">
        <v>95</v>
      </c>
      <c r="K8" s="3" t="s">
        <v>96</v>
      </c>
      <c r="L8" s="3" t="s">
        <v>179</v>
      </c>
      <c r="M8" s="3" t="s">
        <v>43</v>
      </c>
      <c r="N8" s="3" t="s">
        <v>97</v>
      </c>
      <c r="O8" s="3" t="s">
        <v>181</v>
      </c>
      <c r="P8" s="3" t="s">
        <v>182</v>
      </c>
      <c r="Q8" s="3" t="s">
        <v>183</v>
      </c>
    </row>
    <row r="9" spans="2:17" ht="12.75" thickBot="1">
      <c r="B9" s="4"/>
      <c r="C9" s="4"/>
      <c r="D9" s="4"/>
      <c r="E9" s="4"/>
      <c r="F9" s="4"/>
      <c r="G9" s="4" t="s">
        <v>184</v>
      </c>
      <c r="H9" s="4" t="s">
        <v>185</v>
      </c>
      <c r="I9" s="4"/>
      <c r="J9" s="4" t="s">
        <v>100</v>
      </c>
      <c r="K9" s="4" t="s">
        <v>100</v>
      </c>
      <c r="L9" s="4" t="s">
        <v>186</v>
      </c>
      <c r="M9" s="4" t="s">
        <v>187</v>
      </c>
      <c r="N9" s="4" t="s">
        <v>101</v>
      </c>
      <c r="O9" s="4" t="s">
        <v>100</v>
      </c>
      <c r="P9" s="4" t="s">
        <v>100</v>
      </c>
      <c r="Q9" s="4" t="s">
        <v>100</v>
      </c>
    </row>
    <row r="11" spans="2:17" ht="12.75">
      <c r="B11" s="3" t="s">
        <v>2190</v>
      </c>
      <c r="C11" s="12"/>
      <c r="D11" s="3"/>
      <c r="E11" s="3"/>
      <c r="F11" s="3"/>
      <c r="G11" s="3"/>
      <c r="H11" s="12">
        <v>2.0699999999999998</v>
      </c>
      <c r="I11" s="3"/>
      <c r="K11" s="10">
        <v>0.0074000000000000003</v>
      </c>
      <c r="L11" s="9">
        <v>278364.55</v>
      </c>
      <c r="N11" s="9">
        <v>281.73</v>
      </c>
      <c r="P11" s="10">
        <v>1</v>
      </c>
      <c r="Q11" s="10">
        <v>0.0067000000000000002</v>
      </c>
    </row>
    <row r="12" spans="2:17" ht="12.75">
      <c r="B12" s="3" t="s">
        <v>103</v>
      </c>
      <c r="C12" s="12"/>
      <c r="D12" s="3"/>
      <c r="E12" s="3"/>
      <c r="F12" s="3"/>
      <c r="G12" s="3"/>
      <c r="H12" s="12">
        <v>2.0699999999999998</v>
      </c>
      <c r="I12" s="3"/>
      <c r="K12" s="10">
        <v>0.0074000000000000003</v>
      </c>
      <c r="L12" s="9">
        <v>278364.55</v>
      </c>
      <c r="N12" s="9">
        <v>281.73</v>
      </c>
      <c r="P12" s="10">
        <v>1</v>
      </c>
      <c r="Q12" s="10">
        <v>0.0067000000000000002</v>
      </c>
    </row>
    <row r="13" spans="2:17" ht="12.75">
      <c r="B13" s="13" t="s">
        <v>2191</v>
      </c>
      <c r="C13" s="14"/>
      <c r="D13" s="13"/>
      <c r="E13" s="13"/>
      <c r="F13" s="13"/>
      <c r="G13" s="13"/>
      <c r="H13" s="14">
        <v>2.0699999999999998</v>
      </c>
      <c r="I13" s="13"/>
      <c r="K13" s="16">
        <v>0.0074000000000000003</v>
      </c>
      <c r="L13" s="15">
        <v>278364.55</v>
      </c>
      <c r="N13" s="15">
        <v>281.73</v>
      </c>
      <c r="P13" s="16">
        <v>1</v>
      </c>
      <c r="Q13" s="16">
        <v>0.0067000000000000002</v>
      </c>
    </row>
    <row r="14" spans="2:17" ht="12.75">
      <c r="B14" s="6" t="s">
        <v>2192</v>
      </c>
      <c r="C14" s="17">
        <v>1142215</v>
      </c>
      <c r="D14" s="6" t="s">
        <v>235</v>
      </c>
      <c r="E14" s="6" t="s">
        <v>106</v>
      </c>
      <c r="F14" s="6" t="s">
        <v>107</v>
      </c>
      <c r="G14" s="6" t="s">
        <v>2193</v>
      </c>
      <c r="H14" s="17">
        <v>2.0699999999999998</v>
      </c>
      <c r="I14" s="6" t="s">
        <v>108</v>
      </c>
      <c r="J14" s="19">
        <v>0.0061799999999999997</v>
      </c>
      <c r="K14" s="8">
        <v>0.0074000000000000003</v>
      </c>
      <c r="L14" s="7">
        <v>278364.55</v>
      </c>
      <c r="M14" s="7">
        <v>101.21</v>
      </c>
      <c r="N14" s="7">
        <v>281.73</v>
      </c>
      <c r="O14" s="8">
        <v>0.00010000000000000001</v>
      </c>
      <c r="P14" s="8">
        <v>1</v>
      </c>
      <c r="Q14" s="8">
        <v>0.0067000000000000002</v>
      </c>
    </row>
    <row r="15" spans="2:17" ht="12.75">
      <c r="B15" s="13" t="s">
        <v>2194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 ht="12.75">
      <c r="B16" s="13" t="s">
        <v>2195</v>
      </c>
      <c r="C16" s="14"/>
      <c r="D16" s="13"/>
      <c r="E16" s="13"/>
      <c r="F16" s="13"/>
      <c r="G16" s="13"/>
      <c r="I16" s="13"/>
      <c r="L16" s="15">
        <v>0</v>
      </c>
      <c r="N16" s="15">
        <v>0</v>
      </c>
      <c r="P16" s="16">
        <v>0</v>
      </c>
      <c r="Q16" s="16">
        <v>0</v>
      </c>
    </row>
    <row r="17" spans="2:17" ht="12.75">
      <c r="B17" s="13" t="s">
        <v>2196</v>
      </c>
      <c r="C17" s="14"/>
      <c r="D17" s="13"/>
      <c r="E17" s="13"/>
      <c r="F17" s="13"/>
      <c r="G17" s="13"/>
      <c r="I17" s="13"/>
      <c r="L17" s="15">
        <v>0</v>
      </c>
      <c r="N17" s="15">
        <v>0</v>
      </c>
      <c r="P17" s="16">
        <v>0</v>
      </c>
      <c r="Q17" s="16">
        <v>0</v>
      </c>
    </row>
    <row r="18" spans="2:17" ht="12.75">
      <c r="B18" s="13" t="s">
        <v>2197</v>
      </c>
      <c r="C18" s="14"/>
      <c r="D18" s="13"/>
      <c r="E18" s="13"/>
      <c r="F18" s="13"/>
      <c r="G18" s="13"/>
      <c r="I18" s="13"/>
      <c r="L18" s="15">
        <v>0</v>
      </c>
      <c r="N18" s="15">
        <v>0</v>
      </c>
      <c r="P18" s="16">
        <v>0</v>
      </c>
      <c r="Q18" s="16">
        <v>0</v>
      </c>
    </row>
    <row r="19" spans="2:17" ht="12.75">
      <c r="B19" s="13" t="s">
        <v>2198</v>
      </c>
      <c r="C19" s="14"/>
      <c r="D19" s="13"/>
      <c r="E19" s="13"/>
      <c r="F19" s="13"/>
      <c r="G19" s="13"/>
      <c r="I19" s="13"/>
      <c r="L19" s="15">
        <v>0</v>
      </c>
      <c r="N19" s="15">
        <v>0</v>
      </c>
      <c r="P19" s="16">
        <v>0</v>
      </c>
      <c r="Q19" s="16">
        <v>0</v>
      </c>
    </row>
    <row r="20" spans="2:17" ht="12.75">
      <c r="B20" s="13" t="s">
        <v>2199</v>
      </c>
      <c r="C20" s="14"/>
      <c r="D20" s="13"/>
      <c r="E20" s="13"/>
      <c r="F20" s="13"/>
      <c r="G20" s="13"/>
      <c r="I20" s="13"/>
      <c r="L20" s="15">
        <v>0</v>
      </c>
      <c r="N20" s="15">
        <v>0</v>
      </c>
      <c r="P20" s="16">
        <v>0</v>
      </c>
      <c r="Q20" s="16">
        <v>0</v>
      </c>
    </row>
    <row r="21" spans="2:17" ht="12.75">
      <c r="B21" s="3" t="s">
        <v>172</v>
      </c>
      <c r="C21" s="12"/>
      <c r="D21" s="3"/>
      <c r="E21" s="3"/>
      <c r="F21" s="3"/>
      <c r="G21" s="3"/>
      <c r="I21" s="3"/>
      <c r="L21" s="9">
        <v>0</v>
      </c>
      <c r="N21" s="9">
        <v>0</v>
      </c>
      <c r="P21" s="10">
        <v>0</v>
      </c>
      <c r="Q21" s="10">
        <v>0</v>
      </c>
    </row>
    <row r="22" spans="2:17" ht="12.75">
      <c r="B22" s="13" t="s">
        <v>2191</v>
      </c>
      <c r="C22" s="14"/>
      <c r="D22" s="13"/>
      <c r="E22" s="13"/>
      <c r="F22" s="13"/>
      <c r="G22" s="13"/>
      <c r="I22" s="13"/>
      <c r="L22" s="15">
        <v>0</v>
      </c>
      <c r="N22" s="15">
        <v>0</v>
      </c>
      <c r="P22" s="16">
        <v>0</v>
      </c>
      <c r="Q22" s="16">
        <v>0</v>
      </c>
    </row>
    <row r="23" spans="2:17" ht="12.75">
      <c r="B23" s="13" t="s">
        <v>2194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 ht="12.75">
      <c r="B24" s="13" t="s">
        <v>2195</v>
      </c>
      <c r="C24" s="14"/>
      <c r="D24" s="13"/>
      <c r="E24" s="13"/>
      <c r="F24" s="13"/>
      <c r="G24" s="13"/>
      <c r="I24" s="13"/>
      <c r="L24" s="15">
        <v>0</v>
      </c>
      <c r="N24" s="15">
        <v>0</v>
      </c>
      <c r="P24" s="16">
        <v>0</v>
      </c>
      <c r="Q24" s="16">
        <v>0</v>
      </c>
    </row>
    <row r="25" spans="2:17" ht="12.75">
      <c r="B25" s="13" t="s">
        <v>2196</v>
      </c>
      <c r="C25" s="14"/>
      <c r="D25" s="13"/>
      <c r="E25" s="13"/>
      <c r="F25" s="13"/>
      <c r="G25" s="13"/>
      <c r="I25" s="13"/>
      <c r="L25" s="15">
        <v>0</v>
      </c>
      <c r="N25" s="15">
        <v>0</v>
      </c>
      <c r="P25" s="16">
        <v>0</v>
      </c>
      <c r="Q25" s="16">
        <v>0</v>
      </c>
    </row>
    <row r="26" spans="2:17" ht="12.75">
      <c r="B26" s="13" t="s">
        <v>2197</v>
      </c>
      <c r="C26" s="14"/>
      <c r="D26" s="13"/>
      <c r="E26" s="13"/>
      <c r="F26" s="13"/>
      <c r="G26" s="13"/>
      <c r="I26" s="13"/>
      <c r="L26" s="15">
        <v>0</v>
      </c>
      <c r="N26" s="15">
        <v>0</v>
      </c>
      <c r="P26" s="16">
        <v>0</v>
      </c>
      <c r="Q26" s="16">
        <v>0</v>
      </c>
    </row>
    <row r="27" spans="2:17" ht="12.75">
      <c r="B27" s="13" t="s">
        <v>2198</v>
      </c>
      <c r="C27" s="14"/>
      <c r="D27" s="13"/>
      <c r="E27" s="13"/>
      <c r="F27" s="13"/>
      <c r="G27" s="13"/>
      <c r="I27" s="13"/>
      <c r="L27" s="15">
        <v>0</v>
      </c>
      <c r="N27" s="15">
        <v>0</v>
      </c>
      <c r="P27" s="16">
        <v>0</v>
      </c>
      <c r="Q27" s="16">
        <v>0</v>
      </c>
    </row>
    <row r="28" spans="2:17" ht="12.75">
      <c r="B28" s="13" t="s">
        <v>2199</v>
      </c>
      <c r="C28" s="14"/>
      <c r="D28" s="13"/>
      <c r="E28" s="13"/>
      <c r="F28" s="13"/>
      <c r="G28" s="13"/>
      <c r="I28" s="13"/>
      <c r="L28" s="15">
        <v>0</v>
      </c>
      <c r="N28" s="15">
        <v>0</v>
      </c>
      <c r="P28" s="16">
        <v>0</v>
      </c>
      <c r="Q28" s="16">
        <v>0</v>
      </c>
    </row>
    <row r="31" spans="2:9" ht="12.75">
      <c r="B31" s="6" t="s">
        <v>173</v>
      </c>
      <c r="C31" s="17"/>
      <c r="D31" s="6"/>
      <c r="E31" s="6"/>
      <c r="F31" s="6"/>
      <c r="G31" s="6"/>
      <c r="I31" s="6"/>
    </row>
    <row r="35" spans="2:2" ht="12.75">
      <c r="B35" s="5" t="s">
        <v>87</v>
      </c>
    </row>
  </sheetData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B1:P27"/>
  <sheetViews>
    <sheetView rightToLeft="1" workbookViewId="0" topLeftCell="A1"/>
  </sheetViews>
  <sheetFormatPr defaultColWidth="9.14428571428571" defaultRowHeight="12.75"/>
  <cols>
    <col min="2" max="2" width="50.7142857142857" customWidth="1"/>
    <col min="3" max="3" width="12.7142857142857" customWidth="1"/>
    <col min="4" max="4" width="8.71428571428571" customWidth="1"/>
    <col min="5" max="5" width="10.7142857142857" customWidth="1"/>
    <col min="6" max="6" width="14.7142857142857" customWidth="1"/>
    <col min="7" max="7" width="6.71428571428571" customWidth="1"/>
    <col min="8" max="8" width="11.7142857142857" customWidth="1"/>
    <col min="9" max="9" width="14.7142857142857" customWidth="1"/>
    <col min="10" max="10" width="16.7142857142857" customWidth="1"/>
    <col min="11" max="11" width="11.7142857142857" customWidth="1"/>
    <col min="12" max="12" width="9.71428571428571" customWidth="1"/>
    <col min="13" max="13" width="12.7142857142857" customWidth="1"/>
    <col min="14" max="14" width="24.7142857142857" customWidth="1"/>
    <col min="15" max="15" width="26.7142857142857" customWidth="1"/>
    <col min="16" max="16" width="23.7142857142857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spans="2:2" ht="15.75">
      <c r="B6" s="2" t="s">
        <v>2200</v>
      </c>
    </row>
    <row r="7" spans="2:2" ht="15.75">
      <c r="B7" s="2" t="s">
        <v>175</v>
      </c>
    </row>
    <row r="8" spans="2:16" ht="12.75">
      <c r="B8" s="3" t="s">
        <v>89</v>
      </c>
      <c r="C8" s="3" t="s">
        <v>90</v>
      </c>
      <c r="D8" s="3" t="s">
        <v>92</v>
      </c>
      <c r="E8" s="3" t="s">
        <v>93</v>
      </c>
      <c r="F8" s="3" t="s">
        <v>177</v>
      </c>
      <c r="G8" s="3" t="s">
        <v>178</v>
      </c>
      <c r="H8" s="3" t="s">
        <v>94</v>
      </c>
      <c r="I8" s="3" t="s">
        <v>95</v>
      </c>
      <c r="J8" s="3" t="s">
        <v>96</v>
      </c>
      <c r="K8" s="3" t="s">
        <v>179</v>
      </c>
      <c r="L8" s="3" t="s">
        <v>43</v>
      </c>
      <c r="M8" s="3" t="s">
        <v>2201</v>
      </c>
      <c r="N8" s="3" t="s">
        <v>181</v>
      </c>
      <c r="O8" s="3" t="s">
        <v>182</v>
      </c>
      <c r="P8" s="3" t="s">
        <v>183</v>
      </c>
    </row>
    <row r="9" spans="2:16" ht="12.75" thickBot="1">
      <c r="B9" s="4"/>
      <c r="C9" s="4"/>
      <c r="D9" s="4"/>
      <c r="E9" s="4"/>
      <c r="F9" s="4" t="s">
        <v>184</v>
      </c>
      <c r="G9" s="4" t="s">
        <v>185</v>
      </c>
      <c r="H9" s="4"/>
      <c r="I9" s="4" t="s">
        <v>100</v>
      </c>
      <c r="J9" s="4" t="s">
        <v>100</v>
      </c>
      <c r="K9" s="4" t="s">
        <v>186</v>
      </c>
      <c r="L9" s="4" t="s">
        <v>187</v>
      </c>
      <c r="M9" s="4" t="s">
        <v>101</v>
      </c>
      <c r="N9" s="4" t="s">
        <v>100</v>
      </c>
      <c r="O9" s="4" t="s">
        <v>100</v>
      </c>
      <c r="P9" s="4" t="s">
        <v>100</v>
      </c>
    </row>
    <row r="11" spans="2:16" ht="12.75">
      <c r="B11" s="3" t="s">
        <v>188</v>
      </c>
      <c r="C11" s="12"/>
      <c r="D11" s="3"/>
      <c r="E11" s="3"/>
      <c r="F11" s="3"/>
      <c r="H11" s="3"/>
      <c r="K11" s="9">
        <v>0</v>
      </c>
      <c r="M11" s="9">
        <v>0</v>
      </c>
      <c r="O11" s="10">
        <v>0</v>
      </c>
      <c r="P11" s="10">
        <v>0</v>
      </c>
    </row>
    <row r="12" spans="2:16" ht="12.75">
      <c r="B12" s="3" t="s">
        <v>103</v>
      </c>
      <c r="C12" s="12"/>
      <c r="D12" s="3"/>
      <c r="E12" s="3"/>
      <c r="F12" s="3"/>
      <c r="H12" s="3"/>
      <c r="K12" s="9">
        <v>0</v>
      </c>
      <c r="M12" s="9">
        <v>0</v>
      </c>
      <c r="O12" s="10">
        <v>0</v>
      </c>
      <c r="P12" s="10">
        <v>0</v>
      </c>
    </row>
    <row r="13" spans="2:16" ht="12.75">
      <c r="B13" s="13" t="s">
        <v>2202</v>
      </c>
      <c r="C13" s="14"/>
      <c r="D13" s="13"/>
      <c r="E13" s="13"/>
      <c r="F13" s="13"/>
      <c r="H13" s="13"/>
      <c r="K13" s="15">
        <v>0</v>
      </c>
      <c r="M13" s="15">
        <v>0</v>
      </c>
      <c r="O13" s="16">
        <v>0</v>
      </c>
      <c r="P13" s="16">
        <v>0</v>
      </c>
    </row>
    <row r="14" spans="2:16" ht="12.75">
      <c r="B14" s="13" t="s">
        <v>2203</v>
      </c>
      <c r="C14" s="14"/>
      <c r="D14" s="13"/>
      <c r="E14" s="13"/>
      <c r="F14" s="13"/>
      <c r="H14" s="13"/>
      <c r="K14" s="15">
        <v>0</v>
      </c>
      <c r="M14" s="15">
        <v>0</v>
      </c>
      <c r="O14" s="16">
        <v>0</v>
      </c>
      <c r="P14" s="16">
        <v>0</v>
      </c>
    </row>
    <row r="15" spans="2:16" ht="12.75">
      <c r="B15" s="13" t="s">
        <v>2204</v>
      </c>
      <c r="C15" s="14"/>
      <c r="D15" s="13"/>
      <c r="E15" s="13"/>
      <c r="F15" s="13"/>
      <c r="H15" s="13"/>
      <c r="K15" s="15">
        <v>0</v>
      </c>
      <c r="M15" s="15">
        <v>0</v>
      </c>
      <c r="O15" s="16">
        <v>0</v>
      </c>
      <c r="P15" s="16">
        <v>0</v>
      </c>
    </row>
    <row r="16" spans="2:16" ht="12.75">
      <c r="B16" s="13" t="s">
        <v>2205</v>
      </c>
      <c r="C16" s="14"/>
      <c r="D16" s="13"/>
      <c r="E16" s="13"/>
      <c r="F16" s="13"/>
      <c r="H16" s="13"/>
      <c r="K16" s="15">
        <v>0</v>
      </c>
      <c r="M16" s="15">
        <v>0</v>
      </c>
      <c r="O16" s="16">
        <v>0</v>
      </c>
      <c r="P16" s="16">
        <v>0</v>
      </c>
    </row>
    <row r="17" spans="2:16" ht="12.75">
      <c r="B17" s="13" t="s">
        <v>235</v>
      </c>
      <c r="C17" s="14"/>
      <c r="D17" s="13"/>
      <c r="E17" s="13"/>
      <c r="F17" s="13"/>
      <c r="H17" s="13"/>
      <c r="K17" s="15">
        <v>0</v>
      </c>
      <c r="M17" s="15">
        <v>0</v>
      </c>
      <c r="O17" s="16">
        <v>0</v>
      </c>
      <c r="P17" s="16">
        <v>0</v>
      </c>
    </row>
    <row r="18" spans="2:16" ht="12.75">
      <c r="B18" s="3" t="s">
        <v>172</v>
      </c>
      <c r="C18" s="12"/>
      <c r="D18" s="3"/>
      <c r="E18" s="3"/>
      <c r="F18" s="3"/>
      <c r="H18" s="3"/>
      <c r="K18" s="9">
        <v>0</v>
      </c>
      <c r="M18" s="9">
        <v>0</v>
      </c>
      <c r="O18" s="10">
        <v>0</v>
      </c>
      <c r="P18" s="10">
        <v>0</v>
      </c>
    </row>
    <row r="19" spans="2:16" ht="12.75">
      <c r="B19" s="13" t="s">
        <v>227</v>
      </c>
      <c r="C19" s="14"/>
      <c r="D19" s="13"/>
      <c r="E19" s="13"/>
      <c r="F19" s="13"/>
      <c r="H19" s="13"/>
      <c r="K19" s="15">
        <v>0</v>
      </c>
      <c r="M19" s="15">
        <v>0</v>
      </c>
      <c r="O19" s="16">
        <v>0</v>
      </c>
      <c r="P19" s="16">
        <v>0</v>
      </c>
    </row>
    <row r="20" spans="2:16" ht="12.75">
      <c r="B20" s="13" t="s">
        <v>2206</v>
      </c>
      <c r="C20" s="14"/>
      <c r="D20" s="13"/>
      <c r="E20" s="13"/>
      <c r="F20" s="13"/>
      <c r="H20" s="13"/>
      <c r="K20" s="15">
        <v>0</v>
      </c>
      <c r="M20" s="15">
        <v>0</v>
      </c>
      <c r="O20" s="16">
        <v>0</v>
      </c>
      <c r="P20" s="16">
        <v>0</v>
      </c>
    </row>
    <row r="23" spans="2:8" ht="12.75">
      <c r="B23" s="6" t="s">
        <v>173</v>
      </c>
      <c r="C23" s="17"/>
      <c r="D23" s="6"/>
      <c r="E23" s="6"/>
      <c r="F23" s="6"/>
      <c r="H23" s="6"/>
    </row>
    <row r="27" spans="2:2" ht="12.75">
      <c r="B27" s="5" t="s">
        <v>87</v>
      </c>
    </row>
  </sheetData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B1:S27"/>
  <sheetViews>
    <sheetView rightToLeft="1" workbookViewId="0" topLeftCell="A1"/>
  </sheetViews>
  <sheetFormatPr defaultColWidth="9.14428571428571" defaultRowHeight="12.75"/>
  <cols>
    <col min="2" max="2" width="47.7142857142857" customWidth="1"/>
    <col min="3" max="3" width="12.7142857142857" customWidth="1"/>
    <col min="4" max="4" width="11.7142857142857" customWidth="1"/>
    <col min="5" max="5" width="13.7142857142857" customWidth="1"/>
    <col min="6" max="6" width="11.7142857142857" customWidth="1"/>
    <col min="7" max="7" width="8.71428571428571" customWidth="1"/>
    <col min="8" max="8" width="12.7142857142857" customWidth="1"/>
    <col min="9" max="9" width="14.7142857142857" customWidth="1"/>
    <col min="10" max="10" width="6.71428571428571" customWidth="1"/>
    <col min="11" max="11" width="11.7142857142857" customWidth="1"/>
    <col min="12" max="12" width="14.7142857142857" customWidth="1"/>
    <col min="13" max="13" width="16.7142857142857" customWidth="1"/>
    <col min="14" max="14" width="11.7142857142857" customWidth="1"/>
    <col min="15" max="15" width="9.71428571428571" customWidth="1"/>
    <col min="16" max="16" width="12.7142857142857" customWidth="1"/>
    <col min="17" max="17" width="24.7142857142857" customWidth="1"/>
    <col min="18" max="18" width="26.7142857142857" customWidth="1"/>
    <col min="19" max="19" width="23.7142857142857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spans="2:2" ht="15.75">
      <c r="B6" s="2" t="s">
        <v>2200</v>
      </c>
    </row>
    <row r="7" spans="2:2" ht="15.75">
      <c r="B7" s="2" t="s">
        <v>263</v>
      </c>
    </row>
    <row r="8" spans="2:19" ht="12.75">
      <c r="B8" s="3" t="s">
        <v>89</v>
      </c>
      <c r="C8" s="3" t="s">
        <v>90</v>
      </c>
      <c r="D8" s="3" t="s">
        <v>264</v>
      </c>
      <c r="E8" s="3" t="s">
        <v>91</v>
      </c>
      <c r="F8" s="3" t="s">
        <v>265</v>
      </c>
      <c r="G8" s="3" t="s">
        <v>92</v>
      </c>
      <c r="H8" s="3" t="s">
        <v>93</v>
      </c>
      <c r="I8" s="3" t="s">
        <v>177</v>
      </c>
      <c r="J8" s="3" t="s">
        <v>178</v>
      </c>
      <c r="K8" s="3" t="s">
        <v>94</v>
      </c>
      <c r="L8" s="3" t="s">
        <v>95</v>
      </c>
      <c r="M8" s="3" t="s">
        <v>96</v>
      </c>
      <c r="N8" s="3" t="s">
        <v>179</v>
      </c>
      <c r="O8" s="3" t="s">
        <v>43</v>
      </c>
      <c r="P8" s="3" t="s">
        <v>2201</v>
      </c>
      <c r="Q8" s="3" t="s">
        <v>181</v>
      </c>
      <c r="R8" s="3" t="s">
        <v>182</v>
      </c>
      <c r="S8" s="3" t="s">
        <v>183</v>
      </c>
    </row>
    <row r="9" spans="2:19" ht="12.75" thickBot="1">
      <c r="B9" s="4"/>
      <c r="C9" s="4"/>
      <c r="D9" s="4"/>
      <c r="E9" s="4"/>
      <c r="F9" s="4"/>
      <c r="G9" s="4"/>
      <c r="H9" s="4"/>
      <c r="I9" s="4" t="s">
        <v>184</v>
      </c>
      <c r="J9" s="4" t="s">
        <v>185</v>
      </c>
      <c r="K9" s="4"/>
      <c r="L9" s="4" t="s">
        <v>100</v>
      </c>
      <c r="M9" s="4" t="s">
        <v>100</v>
      </c>
      <c r="N9" s="4" t="s">
        <v>186</v>
      </c>
      <c r="O9" s="4" t="s">
        <v>187</v>
      </c>
      <c r="P9" s="4" t="s">
        <v>101</v>
      </c>
      <c r="Q9" s="4" t="s">
        <v>100</v>
      </c>
      <c r="R9" s="4" t="s">
        <v>100</v>
      </c>
      <c r="S9" s="4" t="s">
        <v>100</v>
      </c>
    </row>
    <row r="11" spans="2:19" ht="12.75">
      <c r="B11" s="3" t="s">
        <v>266</v>
      </c>
      <c r="C11" s="12"/>
      <c r="D11" s="3"/>
      <c r="E11" s="3"/>
      <c r="F11" s="3"/>
      <c r="G11" s="3"/>
      <c r="H11" s="3"/>
      <c r="I11" s="3"/>
      <c r="J11" s="12">
        <v>0.87</v>
      </c>
      <c r="K11" s="3"/>
      <c r="M11" s="10">
        <v>0.0054000000000000003</v>
      </c>
      <c r="N11" s="9">
        <v>1047.52</v>
      </c>
      <c r="P11" s="9">
        <v>1.05</v>
      </c>
      <c r="R11" s="10">
        <v>1</v>
      </c>
      <c r="S11" s="10">
        <v>0</v>
      </c>
    </row>
    <row r="12" spans="2:19" ht="12.75">
      <c r="B12" s="3" t="s">
        <v>103</v>
      </c>
      <c r="C12" s="12"/>
      <c r="D12" s="3"/>
      <c r="E12" s="3"/>
      <c r="F12" s="3"/>
      <c r="G12" s="3"/>
      <c r="H12" s="3"/>
      <c r="I12" s="3"/>
      <c r="J12" s="12">
        <v>0.87</v>
      </c>
      <c r="K12" s="3"/>
      <c r="M12" s="10">
        <v>0.0054000000000000003</v>
      </c>
      <c r="N12" s="9">
        <v>1047.52</v>
      </c>
      <c r="P12" s="9">
        <v>1.05</v>
      </c>
      <c r="R12" s="10">
        <v>1</v>
      </c>
      <c r="S12" s="10">
        <v>0</v>
      </c>
    </row>
    <row r="13" spans="2:19" ht="12.75">
      <c r="B13" s="13" t="s">
        <v>2207</v>
      </c>
      <c r="C13" s="14"/>
      <c r="D13" s="13"/>
      <c r="E13" s="13"/>
      <c r="F13" s="13"/>
      <c r="G13" s="13"/>
      <c r="H13" s="13"/>
      <c r="I13" s="13"/>
      <c r="K13" s="13"/>
      <c r="N13" s="15">
        <v>0</v>
      </c>
      <c r="P13" s="15">
        <v>0</v>
      </c>
      <c r="R13" s="16">
        <v>0</v>
      </c>
      <c r="S13" s="16">
        <v>0</v>
      </c>
    </row>
    <row r="14" spans="2:19" ht="12.75">
      <c r="B14" s="13" t="s">
        <v>2208</v>
      </c>
      <c r="C14" s="14"/>
      <c r="D14" s="13"/>
      <c r="E14" s="13"/>
      <c r="F14" s="13"/>
      <c r="G14" s="13"/>
      <c r="H14" s="13"/>
      <c r="I14" s="13"/>
      <c r="J14" s="14">
        <v>0.87</v>
      </c>
      <c r="K14" s="13"/>
      <c r="M14" s="16">
        <v>0.0054000000000000003</v>
      </c>
      <c r="N14" s="15">
        <v>1047.52</v>
      </c>
      <c r="P14" s="15">
        <v>1.05</v>
      </c>
      <c r="R14" s="16">
        <v>1</v>
      </c>
      <c r="S14" s="16">
        <v>0</v>
      </c>
    </row>
    <row r="15" spans="2:19" ht="12.75">
      <c r="B15" s="6" t="s">
        <v>2209</v>
      </c>
      <c r="C15" s="17">
        <v>707722096</v>
      </c>
      <c r="D15" s="6"/>
      <c r="E15" s="18">
        <v>520042185</v>
      </c>
      <c r="F15" s="6" t="s">
        <v>1400</v>
      </c>
      <c r="G15" s="6" t="s">
        <v>106</v>
      </c>
      <c r="H15" s="6" t="s">
        <v>107</v>
      </c>
      <c r="I15" s="24">
        <v>44104</v>
      </c>
      <c r="J15" s="17">
        <v>0.87</v>
      </c>
      <c r="K15" s="6" t="s">
        <v>108</v>
      </c>
      <c r="L15" s="19">
        <v>0.0060000000000000001</v>
      </c>
      <c r="M15" s="8">
        <v>0.0054000000000000003</v>
      </c>
      <c r="N15" s="7">
        <v>1047.52</v>
      </c>
      <c r="O15" s="7">
        <v>100.13</v>
      </c>
      <c r="P15" s="7">
        <v>1.05</v>
      </c>
      <c r="R15" s="8">
        <v>1</v>
      </c>
      <c r="S15" s="8">
        <v>0</v>
      </c>
    </row>
    <row r="16" spans="2:19" ht="12.75">
      <c r="B16" s="13" t="s">
        <v>268</v>
      </c>
      <c r="C16" s="14"/>
      <c r="D16" s="13"/>
      <c r="E16" s="13"/>
      <c r="F16" s="13"/>
      <c r="G16" s="13"/>
      <c r="H16" s="13"/>
      <c r="I16" s="13"/>
      <c r="K16" s="13"/>
      <c r="N16" s="15">
        <v>0</v>
      </c>
      <c r="P16" s="15">
        <v>0</v>
      </c>
      <c r="R16" s="16">
        <v>0</v>
      </c>
      <c r="S16" s="16">
        <v>0</v>
      </c>
    </row>
    <row r="17" spans="2:19" ht="12.75">
      <c r="B17" s="13" t="s">
        <v>1800</v>
      </c>
      <c r="C17" s="14"/>
      <c r="D17" s="13"/>
      <c r="E17" s="13"/>
      <c r="F17" s="13"/>
      <c r="G17" s="13"/>
      <c r="H17" s="13"/>
      <c r="I17" s="13"/>
      <c r="K17" s="13"/>
      <c r="N17" s="15">
        <v>0</v>
      </c>
      <c r="P17" s="15">
        <v>0</v>
      </c>
      <c r="R17" s="16">
        <v>0</v>
      </c>
      <c r="S17" s="16">
        <v>0</v>
      </c>
    </row>
    <row r="18" spans="2:19" ht="12.75">
      <c r="B18" s="3" t="s">
        <v>1910</v>
      </c>
      <c r="C18" s="12"/>
      <c r="D18" s="3"/>
      <c r="E18" s="3"/>
      <c r="F18" s="3"/>
      <c r="G18" s="3"/>
      <c r="H18" s="3"/>
      <c r="I18" s="3"/>
      <c r="K18" s="3"/>
      <c r="N18" s="9">
        <v>0</v>
      </c>
      <c r="P18" s="9">
        <v>0</v>
      </c>
      <c r="R18" s="10">
        <v>0</v>
      </c>
      <c r="S18" s="10">
        <v>0</v>
      </c>
    </row>
    <row r="19" spans="2:19" ht="12.75">
      <c r="B19" s="13" t="s">
        <v>2210</v>
      </c>
      <c r="C19" s="14"/>
      <c r="D19" s="13"/>
      <c r="E19" s="13"/>
      <c r="F19" s="13"/>
      <c r="G19" s="13"/>
      <c r="H19" s="13"/>
      <c r="I19" s="13"/>
      <c r="K19" s="13"/>
      <c r="N19" s="15">
        <v>0</v>
      </c>
      <c r="P19" s="15">
        <v>0</v>
      </c>
      <c r="R19" s="16">
        <v>0</v>
      </c>
      <c r="S19" s="16">
        <v>0</v>
      </c>
    </row>
    <row r="20" spans="2:19" ht="12.75">
      <c r="B20" s="13" t="s">
        <v>2211</v>
      </c>
      <c r="C20" s="14"/>
      <c r="D20" s="13"/>
      <c r="E20" s="13"/>
      <c r="F20" s="13"/>
      <c r="G20" s="13"/>
      <c r="H20" s="13"/>
      <c r="I20" s="13"/>
      <c r="K20" s="13"/>
      <c r="N20" s="15">
        <v>0</v>
      </c>
      <c r="P20" s="15">
        <v>0</v>
      </c>
      <c r="R20" s="16">
        <v>0</v>
      </c>
      <c r="S20" s="16">
        <v>0</v>
      </c>
    </row>
    <row r="23" spans="2:11" ht="12.75">
      <c r="B23" s="6" t="s">
        <v>173</v>
      </c>
      <c r="C23" s="17"/>
      <c r="D23" s="6"/>
      <c r="E23" s="6"/>
      <c r="F23" s="6"/>
      <c r="G23" s="6"/>
      <c r="H23" s="6"/>
      <c r="I23" s="6"/>
      <c r="K23" s="6"/>
    </row>
    <row r="27" spans="2:2" ht="12.75">
      <c r="B27" s="5" t="s">
        <v>87</v>
      </c>
    </row>
  </sheetData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B1:S61"/>
  <sheetViews>
    <sheetView rightToLeft="1" workbookViewId="0" topLeftCell="A37"/>
  </sheetViews>
  <sheetFormatPr defaultColWidth="9.14428571428571" defaultRowHeight="12.75"/>
  <cols>
    <col min="2" max="2" width="40.7142857142857" customWidth="1"/>
    <col min="3" max="3" width="15.7142857142857" customWidth="1"/>
    <col min="4" max="4" width="11.7142857142857" customWidth="1"/>
    <col min="5" max="5" width="13.7142857142857" customWidth="1"/>
    <col min="6" max="6" width="23.7142857142857" customWidth="1"/>
    <col min="7" max="7" width="9.71428571428571" customWidth="1"/>
    <col min="8" max="8" width="12.7142857142857" customWidth="1"/>
    <col min="9" max="9" width="14.7142857142857" customWidth="1"/>
    <col min="10" max="10" width="8.71428571428571" customWidth="1"/>
    <col min="11" max="11" width="15.7142857142857" customWidth="1"/>
    <col min="12" max="12" width="14.7142857142857" customWidth="1"/>
    <col min="13" max="13" width="16.7142857142857" customWidth="1"/>
    <col min="14" max="14" width="13.7142857142857" customWidth="1"/>
    <col min="15" max="15" width="9.71428571428571" customWidth="1"/>
    <col min="16" max="16" width="12.7142857142857" customWidth="1"/>
    <col min="17" max="17" width="24.7142857142857" customWidth="1"/>
    <col min="18" max="18" width="26.7142857142857" customWidth="1"/>
    <col min="19" max="19" width="23.7142857142857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spans="2:2" ht="15.75">
      <c r="B6" s="2" t="s">
        <v>2200</v>
      </c>
    </row>
    <row r="7" spans="2:2" ht="15.75">
      <c r="B7" s="2" t="s">
        <v>272</v>
      </c>
    </row>
    <row r="8" spans="2:19" ht="12.75">
      <c r="B8" s="3" t="s">
        <v>89</v>
      </c>
      <c r="C8" s="3" t="s">
        <v>90</v>
      </c>
      <c r="D8" s="3" t="s">
        <v>264</v>
      </c>
      <c r="E8" s="3" t="s">
        <v>91</v>
      </c>
      <c r="F8" s="3" t="s">
        <v>265</v>
      </c>
      <c r="G8" s="3" t="s">
        <v>92</v>
      </c>
      <c r="H8" s="3" t="s">
        <v>93</v>
      </c>
      <c r="I8" s="3" t="s">
        <v>177</v>
      </c>
      <c r="J8" s="3" t="s">
        <v>178</v>
      </c>
      <c r="K8" s="3" t="s">
        <v>94</v>
      </c>
      <c r="L8" s="3" t="s">
        <v>95</v>
      </c>
      <c r="M8" s="3" t="s">
        <v>96</v>
      </c>
      <c r="N8" s="3" t="s">
        <v>179</v>
      </c>
      <c r="O8" s="3" t="s">
        <v>43</v>
      </c>
      <c r="P8" s="3" t="s">
        <v>2201</v>
      </c>
      <c r="Q8" s="3" t="s">
        <v>181</v>
      </c>
      <c r="R8" s="3" t="s">
        <v>182</v>
      </c>
      <c r="S8" s="3" t="s">
        <v>183</v>
      </c>
    </row>
    <row r="9" spans="2:19" ht="12.75" thickBot="1">
      <c r="B9" s="4"/>
      <c r="C9" s="4"/>
      <c r="D9" s="4"/>
      <c r="E9" s="4"/>
      <c r="F9" s="4"/>
      <c r="G9" s="4"/>
      <c r="H9" s="4"/>
      <c r="I9" s="4" t="s">
        <v>184</v>
      </c>
      <c r="J9" s="4" t="s">
        <v>185</v>
      </c>
      <c r="K9" s="4"/>
      <c r="L9" s="4" t="s">
        <v>100</v>
      </c>
      <c r="M9" s="4" t="s">
        <v>100</v>
      </c>
      <c r="N9" s="4" t="s">
        <v>186</v>
      </c>
      <c r="O9" s="4" t="s">
        <v>187</v>
      </c>
      <c r="P9" s="4" t="s">
        <v>101</v>
      </c>
      <c r="Q9" s="4" t="s">
        <v>100</v>
      </c>
      <c r="R9" s="4" t="s">
        <v>100</v>
      </c>
      <c r="S9" s="4" t="s">
        <v>100</v>
      </c>
    </row>
    <row r="11" spans="2:19" ht="12.75">
      <c r="B11" s="3" t="s">
        <v>1827</v>
      </c>
      <c r="C11" s="12"/>
      <c r="D11" s="3"/>
      <c r="E11" s="3"/>
      <c r="F11" s="3"/>
      <c r="G11" s="3"/>
      <c r="H11" s="3"/>
      <c r="I11" s="3"/>
      <c r="J11" s="12">
        <v>4.12</v>
      </c>
      <c r="K11" s="3"/>
      <c r="M11" s="10">
        <v>0.034599999999999999</v>
      </c>
      <c r="N11" s="9">
        <v>386439.63</v>
      </c>
      <c r="P11" s="9">
        <v>361.69</v>
      </c>
      <c r="R11" s="10">
        <v>1</v>
      </c>
      <c r="S11" s="10">
        <v>0.0086</v>
      </c>
    </row>
    <row r="12" spans="2:19" ht="12.75">
      <c r="B12" s="3" t="s">
        <v>103</v>
      </c>
      <c r="C12" s="12"/>
      <c r="D12" s="3"/>
      <c r="E12" s="3"/>
      <c r="F12" s="3"/>
      <c r="G12" s="3"/>
      <c r="H12" s="3"/>
      <c r="I12" s="3"/>
      <c r="J12" s="12">
        <v>4.12</v>
      </c>
      <c r="K12" s="3"/>
      <c r="M12" s="10">
        <v>0.034599999999999999</v>
      </c>
      <c r="N12" s="9">
        <v>382872.82</v>
      </c>
      <c r="P12" s="9">
        <v>347.71</v>
      </c>
      <c r="R12" s="10">
        <v>0.96130000000000004</v>
      </c>
      <c r="S12" s="10">
        <v>0.0082000000000000007</v>
      </c>
    </row>
    <row r="13" spans="2:19" ht="12.75">
      <c r="B13" s="13" t="s">
        <v>2207</v>
      </c>
      <c r="C13" s="14"/>
      <c r="D13" s="13"/>
      <c r="E13" s="13"/>
      <c r="F13" s="13"/>
      <c r="G13" s="13"/>
      <c r="H13" s="13"/>
      <c r="I13" s="13"/>
      <c r="J13" s="14">
        <v>4.28</v>
      </c>
      <c r="K13" s="13"/>
      <c r="M13" s="16">
        <v>0.016199999999999999</v>
      </c>
      <c r="N13" s="15">
        <v>261767.06</v>
      </c>
      <c r="P13" s="15">
        <v>224.43</v>
      </c>
      <c r="R13" s="16">
        <v>0.62050000000000005</v>
      </c>
      <c r="S13" s="16">
        <v>0.0053</v>
      </c>
    </row>
    <row r="14" spans="2:19" ht="12.75">
      <c r="B14" s="6" t="s">
        <v>2212</v>
      </c>
      <c r="C14" s="17">
        <v>1124346</v>
      </c>
      <c r="D14" s="6"/>
      <c r="E14" s="18">
        <v>520010869</v>
      </c>
      <c r="F14" s="6" t="s">
        <v>291</v>
      </c>
      <c r="G14" s="6" t="s">
        <v>106</v>
      </c>
      <c r="H14" s="6" t="s">
        <v>107</v>
      </c>
      <c r="I14" s="6" t="s">
        <v>2213</v>
      </c>
      <c r="J14" s="17">
        <v>11.88</v>
      </c>
      <c r="K14" s="6" t="s">
        <v>108</v>
      </c>
      <c r="L14" s="19">
        <v>0.041000000000000002</v>
      </c>
      <c r="M14" s="8">
        <v>0.012</v>
      </c>
      <c r="N14" s="7">
        <v>17044.080000000002</v>
      </c>
      <c r="O14" s="7">
        <v>142.76</v>
      </c>
      <c r="P14" s="7">
        <v>24.33</v>
      </c>
      <c r="Q14" s="8">
        <v>0</v>
      </c>
      <c r="R14" s="8">
        <v>0.067299999999999999</v>
      </c>
      <c r="S14" s="8">
        <v>0.00059999999999999995</v>
      </c>
    </row>
    <row r="15" spans="2:19" ht="12.75">
      <c r="B15" s="6" t="s">
        <v>2214</v>
      </c>
      <c r="C15" s="17">
        <v>1098698</v>
      </c>
      <c r="D15" s="6"/>
      <c r="E15" s="18">
        <v>1352</v>
      </c>
      <c r="F15" s="6" t="s">
        <v>291</v>
      </c>
      <c r="G15" s="6" t="s">
        <v>106</v>
      </c>
      <c r="H15" s="6" t="s">
        <v>107</v>
      </c>
      <c r="I15" s="6" t="s">
        <v>2215</v>
      </c>
      <c r="J15" s="17">
        <v>0.50</v>
      </c>
      <c r="K15" s="6" t="s">
        <v>108</v>
      </c>
      <c r="L15" s="19">
        <v>0.05</v>
      </c>
      <c r="M15" s="8">
        <v>0.0091000000000000004</v>
      </c>
      <c r="N15" s="7">
        <v>5.04</v>
      </c>
      <c r="O15" s="7">
        <v>121.27</v>
      </c>
      <c r="P15" s="7">
        <v>0.01</v>
      </c>
      <c r="Q15" s="8">
        <v>0</v>
      </c>
      <c r="R15" s="8">
        <v>0</v>
      </c>
      <c r="S15" s="8">
        <v>0</v>
      </c>
    </row>
    <row r="16" spans="2:19" ht="12.75">
      <c r="B16" s="6" t="s">
        <v>2216</v>
      </c>
      <c r="C16" s="17">
        <v>1103084</v>
      </c>
      <c r="D16" s="6"/>
      <c r="E16" s="18">
        <v>513436394</v>
      </c>
      <c r="F16" s="6" t="s">
        <v>291</v>
      </c>
      <c r="G16" s="6" t="s">
        <v>298</v>
      </c>
      <c r="H16" s="6" t="s">
        <v>107</v>
      </c>
      <c r="I16" s="6" t="s">
        <v>2217</v>
      </c>
      <c r="J16" s="17">
        <v>3.29</v>
      </c>
      <c r="K16" s="6" t="s">
        <v>108</v>
      </c>
      <c r="L16" s="19">
        <v>0.056000000000000001</v>
      </c>
      <c r="M16" s="8">
        <v>0.0019</v>
      </c>
      <c r="N16" s="7">
        <v>8880.99</v>
      </c>
      <c r="O16" s="7">
        <v>145.30000000000001</v>
      </c>
      <c r="P16" s="7">
        <v>12.90</v>
      </c>
      <c r="Q16" s="8">
        <v>0</v>
      </c>
      <c r="R16" s="8">
        <v>0.035700000000000003</v>
      </c>
      <c r="S16" s="8">
        <v>0.00029999999999999997</v>
      </c>
    </row>
    <row r="17" spans="2:19" ht="12.75">
      <c r="B17" s="6" t="s">
        <v>2218</v>
      </c>
      <c r="C17" s="17">
        <v>1125509</v>
      </c>
      <c r="D17" s="6"/>
      <c r="E17" s="18">
        <v>513436394</v>
      </c>
      <c r="F17" s="6" t="s">
        <v>291</v>
      </c>
      <c r="G17" s="6" t="s">
        <v>298</v>
      </c>
      <c r="H17" s="6" t="s">
        <v>107</v>
      </c>
      <c r="I17" s="6" t="s">
        <v>2219</v>
      </c>
      <c r="J17" s="17">
        <v>6.52</v>
      </c>
      <c r="K17" s="6" t="s">
        <v>108</v>
      </c>
      <c r="L17" s="19">
        <v>0.048000000000000001</v>
      </c>
      <c r="M17" s="8">
        <v>0.00029999999999999997</v>
      </c>
      <c r="N17" s="7">
        <v>4160.67</v>
      </c>
      <c r="O17" s="7">
        <v>140.66</v>
      </c>
      <c r="P17" s="7">
        <v>5.85</v>
      </c>
      <c r="Q17" s="8">
        <v>0</v>
      </c>
      <c r="R17" s="8">
        <v>0.016199999999999999</v>
      </c>
      <c r="S17" s="8">
        <v>0.00010000000000000001</v>
      </c>
    </row>
    <row r="18" spans="2:19" ht="12.75">
      <c r="B18" s="6" t="s">
        <v>2220</v>
      </c>
      <c r="C18" s="17">
        <v>6000129</v>
      </c>
      <c r="D18" s="6"/>
      <c r="E18" s="18">
        <v>520000472</v>
      </c>
      <c r="F18" s="6" t="s">
        <v>1400</v>
      </c>
      <c r="G18" s="6" t="s">
        <v>333</v>
      </c>
      <c r="H18" s="6" t="s">
        <v>148</v>
      </c>
      <c r="I18" s="6" t="s">
        <v>2221</v>
      </c>
      <c r="J18" s="17">
        <v>1.27</v>
      </c>
      <c r="K18" s="6" t="s">
        <v>108</v>
      </c>
      <c r="L18" s="19">
        <v>0.06</v>
      </c>
      <c r="M18" s="8">
        <v>0.014200000000000001</v>
      </c>
      <c r="N18" s="7">
        <v>34275.24</v>
      </c>
      <c r="O18" s="7">
        <v>112.96</v>
      </c>
      <c r="P18" s="7">
        <v>38.72</v>
      </c>
      <c r="Q18" s="8">
        <v>0</v>
      </c>
      <c r="R18" s="8">
        <v>0.107</v>
      </c>
      <c r="S18" s="8">
        <v>0.00089999999999999998</v>
      </c>
    </row>
    <row r="19" spans="2:19" ht="12.75">
      <c r="B19" s="6" t="s">
        <v>2222</v>
      </c>
      <c r="C19" s="17">
        <v>6000186</v>
      </c>
      <c r="D19" s="6"/>
      <c r="E19" s="18">
        <v>520000472</v>
      </c>
      <c r="F19" s="6" t="s">
        <v>1400</v>
      </c>
      <c r="G19" s="6" t="s">
        <v>333</v>
      </c>
      <c r="H19" s="6" t="s">
        <v>148</v>
      </c>
      <c r="I19" s="6" t="s">
        <v>2223</v>
      </c>
      <c r="J19" s="17">
        <v>5.29</v>
      </c>
      <c r="K19" s="6" t="s">
        <v>108</v>
      </c>
      <c r="L19" s="19">
        <v>0.06</v>
      </c>
      <c r="M19" s="8">
        <v>0.0067000000000000002</v>
      </c>
      <c r="N19" s="7">
        <v>16068.74</v>
      </c>
      <c r="O19" s="7">
        <v>134.55000000000001</v>
      </c>
      <c r="P19" s="7">
        <v>21.62</v>
      </c>
      <c r="Q19" s="8">
        <v>0</v>
      </c>
      <c r="R19" s="8">
        <v>0.059799999999999999</v>
      </c>
      <c r="S19" s="8">
        <v>0.00050000000000000001</v>
      </c>
    </row>
    <row r="20" spans="2:19" ht="12.75">
      <c r="B20" s="6" t="s">
        <v>2224</v>
      </c>
      <c r="C20" s="17">
        <v>90150520</v>
      </c>
      <c r="D20" s="6"/>
      <c r="E20" s="18">
        <v>512475203</v>
      </c>
      <c r="F20" s="6" t="s">
        <v>2225</v>
      </c>
      <c r="G20" s="6" t="s">
        <v>333</v>
      </c>
      <c r="H20" s="6" t="s">
        <v>148</v>
      </c>
      <c r="I20" s="6" t="s">
        <v>2226</v>
      </c>
      <c r="J20" s="17">
        <v>3.35</v>
      </c>
      <c r="K20" s="6" t="s">
        <v>108</v>
      </c>
      <c r="L20" s="19">
        <v>0.038845999999999999</v>
      </c>
      <c r="M20" s="8">
        <v>0.0035000000000000001</v>
      </c>
      <c r="N20" s="7">
        <v>4754.93</v>
      </c>
      <c r="O20" s="7">
        <v>144.90</v>
      </c>
      <c r="P20" s="7">
        <v>6.89</v>
      </c>
      <c r="R20" s="8">
        <v>0.019</v>
      </c>
      <c r="S20" s="8">
        <v>0.00020000000000000001</v>
      </c>
    </row>
    <row r="21" spans="2:19" ht="12.75">
      <c r="B21" s="6" t="s">
        <v>2227</v>
      </c>
      <c r="C21" s="17">
        <v>70010067</v>
      </c>
      <c r="D21" s="6"/>
      <c r="E21" s="18">
        <v>512475203</v>
      </c>
      <c r="F21" s="6" t="s">
        <v>2225</v>
      </c>
      <c r="G21" s="6" t="s">
        <v>358</v>
      </c>
      <c r="H21" s="6" t="s">
        <v>148</v>
      </c>
      <c r="I21" s="6" t="s">
        <v>2228</v>
      </c>
      <c r="J21" s="17">
        <v>3.48</v>
      </c>
      <c r="K21" s="6" t="s">
        <v>108</v>
      </c>
      <c r="L21" s="19">
        <v>0.047039999999999998</v>
      </c>
      <c r="M21" s="8">
        <v>0.0030000000000000001</v>
      </c>
      <c r="N21" s="7">
        <v>1691.59</v>
      </c>
      <c r="O21" s="7">
        <v>141.34</v>
      </c>
      <c r="P21" s="7">
        <v>2.39</v>
      </c>
      <c r="R21" s="8">
        <v>0.0066</v>
      </c>
      <c r="S21" s="8">
        <v>0.00010000000000000001</v>
      </c>
    </row>
    <row r="22" spans="2:19" ht="12.75">
      <c r="B22" s="6" t="s">
        <v>2229</v>
      </c>
      <c r="C22" s="17">
        <v>701012742</v>
      </c>
      <c r="D22" s="6"/>
      <c r="E22" s="18">
        <v>520000522</v>
      </c>
      <c r="F22" s="6" t="s">
        <v>275</v>
      </c>
      <c r="G22" s="6" t="s">
        <v>358</v>
      </c>
      <c r="H22" s="6" t="s">
        <v>148</v>
      </c>
      <c r="I22" s="6" t="s">
        <v>2230</v>
      </c>
      <c r="J22" s="17">
        <v>3.08</v>
      </c>
      <c r="K22" s="6" t="s">
        <v>108</v>
      </c>
      <c r="L22" s="19">
        <v>0.035400000000000001</v>
      </c>
      <c r="M22" s="8">
        <v>0.0247</v>
      </c>
      <c r="N22" s="7">
        <v>19973.14</v>
      </c>
      <c r="O22" s="7">
        <v>105.19</v>
      </c>
      <c r="P22" s="7">
        <v>21.01</v>
      </c>
      <c r="R22" s="8">
        <v>0.058099999999999999</v>
      </c>
      <c r="S22" s="8">
        <v>0.00050000000000000001</v>
      </c>
    </row>
    <row r="23" spans="2:19" ht="12.75">
      <c r="B23" s="6" t="s">
        <v>2231</v>
      </c>
      <c r="C23" s="17">
        <v>5660055</v>
      </c>
      <c r="D23" s="6"/>
      <c r="E23" s="18">
        <v>520007469</v>
      </c>
      <c r="F23" s="6" t="s">
        <v>330</v>
      </c>
      <c r="G23" s="6" t="s">
        <v>165</v>
      </c>
      <c r="H23" s="6" t="s">
        <v>107</v>
      </c>
      <c r="I23" s="6" t="s">
        <v>2232</v>
      </c>
      <c r="J23" s="17">
        <v>1.23</v>
      </c>
      <c r="K23" s="6" t="s">
        <v>108</v>
      </c>
      <c r="L23" s="19">
        <v>0.045</v>
      </c>
      <c r="M23" s="8">
        <v>0.012</v>
      </c>
      <c r="N23" s="7">
        <v>4565.29</v>
      </c>
      <c r="O23" s="7">
        <v>113.51</v>
      </c>
      <c r="P23" s="7">
        <v>5.18</v>
      </c>
      <c r="Q23" s="8">
        <v>0.00010000000000000001</v>
      </c>
      <c r="R23" s="8">
        <v>0.0143</v>
      </c>
      <c r="S23" s="8">
        <v>0.00010000000000000001</v>
      </c>
    </row>
    <row r="24" spans="2:19" ht="12.75">
      <c r="B24" s="6" t="s">
        <v>2233</v>
      </c>
      <c r="C24" s="17">
        <v>701013138</v>
      </c>
      <c r="D24" s="6"/>
      <c r="E24" s="18">
        <v>520020421</v>
      </c>
      <c r="F24" s="6" t="s">
        <v>275</v>
      </c>
      <c r="G24" s="6" t="s">
        <v>165</v>
      </c>
      <c r="H24" s="6" t="s">
        <v>107</v>
      </c>
      <c r="I24" s="6" t="s">
        <v>2230</v>
      </c>
      <c r="J24" s="17">
        <v>6.11</v>
      </c>
      <c r="K24" s="6" t="s">
        <v>108</v>
      </c>
      <c r="L24" s="19">
        <v>0.033599999999999998</v>
      </c>
      <c r="M24" s="8">
        <v>0.0375</v>
      </c>
      <c r="N24" s="7">
        <v>15105.74</v>
      </c>
      <c r="O24" s="7">
        <v>99.88</v>
      </c>
      <c r="P24" s="7">
        <v>15.09</v>
      </c>
      <c r="R24" s="8">
        <v>0.041700000000000001</v>
      </c>
      <c r="S24" s="8">
        <v>0.00040000000000000002</v>
      </c>
    </row>
    <row r="25" spans="2:19" ht="12.75">
      <c r="B25" s="6" t="s">
        <v>2234</v>
      </c>
      <c r="C25" s="17">
        <v>701013146</v>
      </c>
      <c r="D25" s="6"/>
      <c r="E25" s="18">
        <v>520020421</v>
      </c>
      <c r="F25" s="6" t="s">
        <v>275</v>
      </c>
      <c r="G25" s="6" t="s">
        <v>165</v>
      </c>
      <c r="H25" s="6" t="s">
        <v>107</v>
      </c>
      <c r="I25" s="6" t="s">
        <v>2230</v>
      </c>
      <c r="J25" s="17">
        <v>5.03</v>
      </c>
      <c r="K25" s="6" t="s">
        <v>108</v>
      </c>
      <c r="L25" s="19">
        <v>0.046300000000000001</v>
      </c>
      <c r="M25" s="8">
        <v>0.041200000000000001</v>
      </c>
      <c r="N25" s="7">
        <v>11748.90</v>
      </c>
      <c r="O25" s="7">
        <v>103.61</v>
      </c>
      <c r="P25" s="7">
        <v>12.17</v>
      </c>
      <c r="R25" s="8">
        <v>0.033700000000000001</v>
      </c>
      <c r="S25" s="8">
        <v>0.00029999999999999997</v>
      </c>
    </row>
    <row r="26" spans="2:19" ht="12.75">
      <c r="B26" s="6" t="s">
        <v>2235</v>
      </c>
      <c r="C26" s="17">
        <v>6620280</v>
      </c>
      <c r="D26" s="6"/>
      <c r="E26" s="18">
        <v>520000118</v>
      </c>
      <c r="F26" s="6" t="s">
        <v>275</v>
      </c>
      <c r="G26" s="6" t="s">
        <v>165</v>
      </c>
      <c r="H26" s="6" t="s">
        <v>107</v>
      </c>
      <c r="I26" s="6" t="s">
        <v>2236</v>
      </c>
      <c r="J26" s="17">
        <v>1.97</v>
      </c>
      <c r="K26" s="6" t="s">
        <v>108</v>
      </c>
      <c r="L26" s="19">
        <v>0.0575</v>
      </c>
      <c r="M26" s="8">
        <v>0.0043</v>
      </c>
      <c r="N26" s="7">
        <v>5958.37</v>
      </c>
      <c r="O26" s="7">
        <v>132.26</v>
      </c>
      <c r="P26" s="7">
        <v>7.88</v>
      </c>
      <c r="Q26" s="8">
        <v>0</v>
      </c>
      <c r="R26" s="8">
        <v>0.0218</v>
      </c>
      <c r="S26" s="8">
        <v>0.00020000000000000001</v>
      </c>
    </row>
    <row r="27" spans="2:19" ht="12.75">
      <c r="B27" s="6" t="s">
        <v>2237</v>
      </c>
      <c r="C27" s="17">
        <v>1119049</v>
      </c>
      <c r="D27" s="6"/>
      <c r="E27" s="18">
        <v>513467191</v>
      </c>
      <c r="F27" s="6" t="s">
        <v>291</v>
      </c>
      <c r="G27" s="6" t="s">
        <v>446</v>
      </c>
      <c r="H27" s="6" t="s">
        <v>148</v>
      </c>
      <c r="I27" s="6" t="s">
        <v>2238</v>
      </c>
      <c r="J27" s="17">
        <v>0.49</v>
      </c>
      <c r="K27" s="6" t="s">
        <v>108</v>
      </c>
      <c r="L27" s="19">
        <v>0.038800000000000001</v>
      </c>
      <c r="M27" s="8">
        <v>0.021000000000000001</v>
      </c>
      <c r="N27" s="7">
        <v>1132.93</v>
      </c>
      <c r="O27" s="7">
        <v>112.44</v>
      </c>
      <c r="P27" s="7">
        <v>1.27</v>
      </c>
      <c r="Q27" s="8">
        <v>0</v>
      </c>
      <c r="R27" s="8">
        <v>0.0035000000000000001</v>
      </c>
      <c r="S27" s="8">
        <v>0</v>
      </c>
    </row>
    <row r="28" spans="2:19" ht="12.75">
      <c r="B28" s="6" t="s">
        <v>2239</v>
      </c>
      <c r="C28" s="17">
        <v>701021834</v>
      </c>
      <c r="D28" s="6"/>
      <c r="E28" s="18">
        <v>512475203</v>
      </c>
      <c r="F28" s="6" t="s">
        <v>2225</v>
      </c>
      <c r="G28" s="6" t="s">
        <v>448</v>
      </c>
      <c r="H28" s="6" t="s">
        <v>107</v>
      </c>
      <c r="I28" s="6" t="s">
        <v>2240</v>
      </c>
      <c r="J28" s="17">
        <v>0.34</v>
      </c>
      <c r="K28" s="6" t="s">
        <v>108</v>
      </c>
      <c r="L28" s="19">
        <v>0.070900000000000005</v>
      </c>
      <c r="M28" s="8">
        <v>0.0083000000000000001</v>
      </c>
      <c r="N28" s="7">
        <v>178.96</v>
      </c>
      <c r="O28" s="7">
        <v>124.41</v>
      </c>
      <c r="P28" s="7">
        <v>0.22</v>
      </c>
      <c r="Q28" s="8">
        <v>0</v>
      </c>
      <c r="R28" s="8">
        <v>0.00059999999999999995</v>
      </c>
      <c r="S28" s="8">
        <v>0</v>
      </c>
    </row>
    <row r="29" spans="2:19" ht="12.75">
      <c r="B29" s="6" t="s">
        <v>2241</v>
      </c>
      <c r="C29" s="17">
        <v>701011983</v>
      </c>
      <c r="D29" s="6"/>
      <c r="E29" s="18">
        <v>512475203</v>
      </c>
      <c r="F29" s="6" t="s">
        <v>2225</v>
      </c>
      <c r="G29" s="6" t="s">
        <v>446</v>
      </c>
      <c r="H29" s="6" t="s">
        <v>148</v>
      </c>
      <c r="I29" s="6" t="s">
        <v>2240</v>
      </c>
      <c r="J29" s="17">
        <v>2.67</v>
      </c>
      <c r="K29" s="6" t="s">
        <v>108</v>
      </c>
      <c r="L29" s="19">
        <v>0.071499999999999994</v>
      </c>
      <c r="M29" s="8">
        <v>0.0047999999999999996</v>
      </c>
      <c r="N29" s="7">
        <v>15871.42</v>
      </c>
      <c r="O29" s="7">
        <v>125.98</v>
      </c>
      <c r="P29" s="7">
        <v>19.989999999999998</v>
      </c>
      <c r="Q29" s="8">
        <v>0</v>
      </c>
      <c r="R29" s="8">
        <v>0.055300000000000002</v>
      </c>
      <c r="S29" s="8">
        <v>0.00050000000000000001</v>
      </c>
    </row>
    <row r="30" spans="2:19" ht="12.75">
      <c r="B30" s="6" t="s">
        <v>2242</v>
      </c>
      <c r="C30" s="17">
        <v>1139740</v>
      </c>
      <c r="D30" s="6"/>
      <c r="E30" s="18">
        <v>513893123</v>
      </c>
      <c r="F30" s="6" t="s">
        <v>472</v>
      </c>
      <c r="G30" s="6" t="s">
        <v>446</v>
      </c>
      <c r="H30" s="6" t="s">
        <v>148</v>
      </c>
      <c r="I30" s="6" t="s">
        <v>2243</v>
      </c>
      <c r="J30" s="17">
        <v>1.41</v>
      </c>
      <c r="K30" s="6" t="s">
        <v>108</v>
      </c>
      <c r="L30" s="19">
        <v>0.0315</v>
      </c>
      <c r="M30" s="8">
        <v>0.094100000000000003</v>
      </c>
      <c r="N30" s="7">
        <v>2975.77</v>
      </c>
      <c r="O30" s="7">
        <v>93.78</v>
      </c>
      <c r="P30" s="7">
        <v>2.79</v>
      </c>
      <c r="Q30" s="8">
        <v>0</v>
      </c>
      <c r="R30" s="8">
        <v>0.0077000000000000002</v>
      </c>
      <c r="S30" s="8">
        <v>0.00010000000000000001</v>
      </c>
    </row>
    <row r="31" spans="2:19" ht="12.75">
      <c r="B31" s="6" t="s">
        <v>2244</v>
      </c>
      <c r="C31" s="17">
        <v>99104044</v>
      </c>
      <c r="D31" s="6"/>
      <c r="E31" s="18">
        <v>512728932</v>
      </c>
      <c r="F31" s="6" t="s">
        <v>235</v>
      </c>
      <c r="G31" s="6" t="s">
        <v>115</v>
      </c>
      <c r="H31" s="6" t="s">
        <v>107</v>
      </c>
      <c r="I31" s="6" t="s">
        <v>2245</v>
      </c>
      <c r="J31" s="17">
        <v>0.94</v>
      </c>
      <c r="K31" s="6" t="s">
        <v>108</v>
      </c>
      <c r="L31" s="19">
        <v>0.0575</v>
      </c>
      <c r="M31" s="8">
        <v>0.036900000000000002</v>
      </c>
      <c r="N31" s="7">
        <v>4196.04</v>
      </c>
      <c r="O31" s="7">
        <v>102.80</v>
      </c>
      <c r="P31" s="7">
        <v>4.3099999999999996</v>
      </c>
      <c r="Q31" s="8">
        <v>0.00010000000000000001</v>
      </c>
      <c r="R31" s="8">
        <v>0.011900000000000001</v>
      </c>
      <c r="S31" s="8">
        <v>0.00010000000000000001</v>
      </c>
    </row>
    <row r="32" spans="2:19" ht="12.75">
      <c r="B32" s="6" t="s">
        <v>2246</v>
      </c>
      <c r="C32" s="17">
        <v>707706164</v>
      </c>
      <c r="D32" s="6"/>
      <c r="E32" s="6">
        <v>520005067</v>
      </c>
      <c r="F32" s="6" t="s">
        <v>2225</v>
      </c>
      <c r="G32" s="6" t="s">
        <v>2247</v>
      </c>
      <c r="H32" s="6" t="s">
        <v>148</v>
      </c>
      <c r="I32" s="6" t="s">
        <v>2248</v>
      </c>
      <c r="J32">
        <v>0</v>
      </c>
      <c r="K32" s="6" t="s">
        <v>108</v>
      </c>
      <c r="L32" s="19">
        <v>0.08</v>
      </c>
      <c r="M32" s="22">
        <v>0</v>
      </c>
      <c r="N32" s="7">
        <v>48748.84</v>
      </c>
      <c r="O32" s="7">
        <v>23.26</v>
      </c>
      <c r="P32" s="7">
        <v>11.34</v>
      </c>
      <c r="R32" s="8">
        <v>0.031399999999999997</v>
      </c>
      <c r="S32" s="8">
        <v>0.00029999999999999997</v>
      </c>
    </row>
    <row r="33" spans="2:19" ht="12.75">
      <c r="B33" s="6" t="s">
        <v>2249</v>
      </c>
      <c r="C33" s="17">
        <v>707706172</v>
      </c>
      <c r="D33" s="6"/>
      <c r="E33" s="6">
        <v>520005067</v>
      </c>
      <c r="F33" s="6" t="s">
        <v>2225</v>
      </c>
      <c r="G33" s="6" t="s">
        <v>2247</v>
      </c>
      <c r="H33" s="6" t="s">
        <v>148</v>
      </c>
      <c r="I33" s="6" t="s">
        <v>2248</v>
      </c>
      <c r="J33">
        <v>0</v>
      </c>
      <c r="K33" s="6" t="s">
        <v>108</v>
      </c>
      <c r="L33" s="19">
        <v>0.068000000000000005</v>
      </c>
      <c r="M33" s="22">
        <v>0</v>
      </c>
      <c r="N33" s="7">
        <v>37810.839999999997</v>
      </c>
      <c r="O33" s="7">
        <v>22.61</v>
      </c>
      <c r="P33" s="7">
        <v>8.5500000000000007</v>
      </c>
      <c r="R33" s="8">
        <v>0.023599999999999999</v>
      </c>
      <c r="S33" s="8">
        <v>0.00020000000000000001</v>
      </c>
    </row>
    <row r="34" spans="2:19" ht="12.75">
      <c r="B34" s="6" t="s">
        <v>2250</v>
      </c>
      <c r="C34" s="17">
        <v>707706180</v>
      </c>
      <c r="D34" s="6"/>
      <c r="E34" s="6">
        <v>520005067</v>
      </c>
      <c r="F34" s="6" t="s">
        <v>2225</v>
      </c>
      <c r="G34" s="6" t="s">
        <v>2247</v>
      </c>
      <c r="H34" s="6" t="s">
        <v>148</v>
      </c>
      <c r="I34" s="6" t="s">
        <v>2248</v>
      </c>
      <c r="J34">
        <v>0</v>
      </c>
      <c r="K34" s="6" t="s">
        <v>108</v>
      </c>
      <c r="L34" s="19">
        <v>0.057000000000000002</v>
      </c>
      <c r="M34" s="22">
        <v>0</v>
      </c>
      <c r="N34" s="7">
        <v>6569.52</v>
      </c>
      <c r="O34" s="7">
        <v>28.61</v>
      </c>
      <c r="P34" s="7">
        <v>1.88</v>
      </c>
      <c r="R34" s="8">
        <v>0.0051999999999999998</v>
      </c>
      <c r="S34" s="8">
        <v>0</v>
      </c>
    </row>
    <row r="35" spans="2:19" ht="12.75">
      <c r="B35" s="6" t="s">
        <v>2251</v>
      </c>
      <c r="C35" s="17">
        <v>1116755</v>
      </c>
      <c r="D35" s="6"/>
      <c r="E35" s="18">
        <v>520018136</v>
      </c>
      <c r="F35" s="6" t="s">
        <v>2225</v>
      </c>
      <c r="G35" s="6" t="s">
        <v>171</v>
      </c>
      <c r="H35" s="6"/>
      <c r="I35" s="6" t="s">
        <v>2252</v>
      </c>
      <c r="J35">
        <v>0</v>
      </c>
      <c r="K35" s="6" t="s">
        <v>108</v>
      </c>
      <c r="L35" s="23">
        <v>0.045</v>
      </c>
      <c r="M35" s="22">
        <v>0</v>
      </c>
      <c r="N35" s="7">
        <v>50</v>
      </c>
      <c r="O35" s="7">
        <v>50</v>
      </c>
      <c r="P35" s="7">
        <v>0.03</v>
      </c>
      <c r="Q35" s="8">
        <v>0</v>
      </c>
      <c r="R35" s="8">
        <v>0.00010000000000000001</v>
      </c>
      <c r="S35" s="8">
        <v>0</v>
      </c>
    </row>
    <row r="36" spans="2:19" ht="12.75">
      <c r="B36" s="13" t="s">
        <v>2208</v>
      </c>
      <c r="C36" s="14"/>
      <c r="D36" s="13"/>
      <c r="E36" s="13"/>
      <c r="F36" s="13"/>
      <c r="G36" s="13"/>
      <c r="H36" s="13"/>
      <c r="I36" s="13"/>
      <c r="J36" s="14">
        <v>3.93</v>
      </c>
      <c r="K36" s="13"/>
      <c r="M36" s="16">
        <v>0.070000000000000007</v>
      </c>
      <c r="N36" s="15">
        <v>118720.78</v>
      </c>
      <c r="P36" s="15">
        <v>112.92</v>
      </c>
      <c r="R36" s="16">
        <v>0.31219999999999998</v>
      </c>
      <c r="S36" s="16">
        <v>0.0027000000000000001</v>
      </c>
    </row>
    <row r="37" spans="2:19" ht="12.75">
      <c r="B37" s="6" t="s">
        <v>2253</v>
      </c>
      <c r="C37" s="17">
        <v>1140284</v>
      </c>
      <c r="D37" s="6"/>
      <c r="E37" s="18">
        <v>520042185</v>
      </c>
      <c r="F37" s="6" t="s">
        <v>1400</v>
      </c>
      <c r="G37" s="6" t="s">
        <v>147</v>
      </c>
      <c r="H37" s="6" t="s">
        <v>148</v>
      </c>
      <c r="I37" s="6" t="s">
        <v>2254</v>
      </c>
      <c r="J37" s="17">
        <v>6.68</v>
      </c>
      <c r="K37" s="6" t="s">
        <v>108</v>
      </c>
      <c r="L37" s="19">
        <v>0.037400000000000003</v>
      </c>
      <c r="M37" s="8">
        <v>0.016199999999999999</v>
      </c>
      <c r="N37" s="7">
        <v>7833.16</v>
      </c>
      <c r="O37" s="7">
        <v>114.78</v>
      </c>
      <c r="P37" s="7">
        <v>8.99</v>
      </c>
      <c r="Q37" s="8">
        <v>0</v>
      </c>
      <c r="R37" s="8">
        <v>0.024899999999999999</v>
      </c>
      <c r="S37" s="8">
        <v>0.00020000000000000001</v>
      </c>
    </row>
    <row r="38" spans="2:19" ht="12.75">
      <c r="B38" s="6" t="s">
        <v>2255</v>
      </c>
      <c r="C38" s="17">
        <v>707724183</v>
      </c>
      <c r="D38" s="6"/>
      <c r="E38" s="18">
        <v>520036716</v>
      </c>
      <c r="F38" s="6" t="s">
        <v>716</v>
      </c>
      <c r="G38" s="6" t="s">
        <v>165</v>
      </c>
      <c r="H38" s="6" t="s">
        <v>107</v>
      </c>
      <c r="I38" s="6" t="s">
        <v>2256</v>
      </c>
      <c r="J38" s="17">
        <v>5.50</v>
      </c>
      <c r="K38" s="6" t="s">
        <v>108</v>
      </c>
      <c r="L38" s="19">
        <v>0.033500000000000002</v>
      </c>
      <c r="M38" s="8">
        <v>0.033300000000000003</v>
      </c>
      <c r="N38" s="7">
        <v>19381.77</v>
      </c>
      <c r="O38" s="7">
        <v>101.07</v>
      </c>
      <c r="P38" s="7">
        <v>19.59</v>
      </c>
      <c r="R38" s="8">
        <v>0.054199999999999998</v>
      </c>
      <c r="S38" s="8">
        <v>0.00050000000000000001</v>
      </c>
    </row>
    <row r="39" spans="2:19" ht="12.75">
      <c r="B39" s="6" t="s">
        <v>2257</v>
      </c>
      <c r="C39" s="17">
        <v>1156223</v>
      </c>
      <c r="D39" s="6"/>
      <c r="E39" s="18">
        <v>512905423</v>
      </c>
      <c r="F39" s="6" t="s">
        <v>472</v>
      </c>
      <c r="G39" s="6" t="s">
        <v>431</v>
      </c>
      <c r="H39" s="6" t="s">
        <v>148</v>
      </c>
      <c r="I39" s="6" t="s">
        <v>2258</v>
      </c>
      <c r="J39" s="17">
        <v>6.73</v>
      </c>
      <c r="K39" s="6" t="s">
        <v>108</v>
      </c>
      <c r="L39" s="19">
        <v>0.051799999999999999</v>
      </c>
      <c r="M39" s="8">
        <v>0.042799999999999998</v>
      </c>
      <c r="N39" s="7">
        <v>4028.20</v>
      </c>
      <c r="O39" s="7">
        <v>109.98</v>
      </c>
      <c r="P39" s="7">
        <v>4.43</v>
      </c>
      <c r="Q39" s="8">
        <v>0</v>
      </c>
      <c r="R39" s="8">
        <v>0.012200000000000001</v>
      </c>
      <c r="S39" s="8">
        <v>0.00010000000000000001</v>
      </c>
    </row>
    <row r="40" spans="2:19" ht="12.75">
      <c r="B40" s="6" t="s">
        <v>2259</v>
      </c>
      <c r="C40" s="17">
        <v>1138825</v>
      </c>
      <c r="D40" s="6"/>
      <c r="E40" s="18">
        <v>520044439</v>
      </c>
      <c r="F40" s="6" t="s">
        <v>2260</v>
      </c>
      <c r="G40" s="6" t="s">
        <v>446</v>
      </c>
      <c r="H40" s="6" t="s">
        <v>148</v>
      </c>
      <c r="I40" s="6" t="s">
        <v>2261</v>
      </c>
      <c r="J40" s="17">
        <v>4.3600000000000003</v>
      </c>
      <c r="K40" s="6" t="s">
        <v>108</v>
      </c>
      <c r="L40" s="19">
        <v>0.045999999999999999</v>
      </c>
      <c r="M40" s="8">
        <v>0.046100000000000002</v>
      </c>
      <c r="N40" s="7">
        <v>6314.20</v>
      </c>
      <c r="O40" s="7">
        <v>101.34</v>
      </c>
      <c r="P40" s="7">
        <v>6.40</v>
      </c>
      <c r="Q40" s="8">
        <v>0</v>
      </c>
      <c r="R40" s="8">
        <v>0.0177</v>
      </c>
      <c r="S40" s="8">
        <v>0.00020000000000000001</v>
      </c>
    </row>
    <row r="41" spans="2:19" ht="12.75">
      <c r="B41" s="6" t="s">
        <v>2262</v>
      </c>
      <c r="C41" s="17">
        <v>6080238</v>
      </c>
      <c r="D41" s="6"/>
      <c r="E41" s="18">
        <v>520021874</v>
      </c>
      <c r="F41" s="6" t="s">
        <v>2260</v>
      </c>
      <c r="G41" s="6" t="s">
        <v>446</v>
      </c>
      <c r="H41" s="6" t="s">
        <v>148</v>
      </c>
      <c r="I41" s="6" t="s">
        <v>2263</v>
      </c>
      <c r="J41" s="17">
        <v>4.67</v>
      </c>
      <c r="K41" s="6" t="s">
        <v>108</v>
      </c>
      <c r="L41" s="19">
        <v>0.044699999999999997</v>
      </c>
      <c r="M41" s="8">
        <v>0.0608</v>
      </c>
      <c r="N41" s="7">
        <v>5405.61</v>
      </c>
      <c r="O41" s="7">
        <v>94.28</v>
      </c>
      <c r="P41" s="7">
        <v>5.0999999999999996</v>
      </c>
      <c r="R41" s="8">
        <v>0.0141</v>
      </c>
      <c r="S41" s="8">
        <v>0.00010000000000000001</v>
      </c>
    </row>
    <row r="42" spans="2:19" ht="12.75">
      <c r="B42" s="6" t="s">
        <v>2264</v>
      </c>
      <c r="C42" s="17">
        <v>1142009</v>
      </c>
      <c r="D42" s="6"/>
      <c r="E42" s="18">
        <v>515703528</v>
      </c>
      <c r="F42" s="6" t="s">
        <v>330</v>
      </c>
      <c r="G42" s="6" t="s">
        <v>483</v>
      </c>
      <c r="H42" s="6" t="s">
        <v>148</v>
      </c>
      <c r="I42" s="6" t="s">
        <v>2265</v>
      </c>
      <c r="J42" s="17">
        <v>3.08</v>
      </c>
      <c r="K42" s="6" t="s">
        <v>108</v>
      </c>
      <c r="L42" s="19">
        <v>0.053499999999999999</v>
      </c>
      <c r="M42" s="8">
        <v>0.1143</v>
      </c>
      <c r="N42" s="7">
        <v>49869.40</v>
      </c>
      <c r="O42" s="7">
        <v>84.15</v>
      </c>
      <c r="P42" s="7">
        <v>41.97</v>
      </c>
      <c r="Q42" s="8">
        <v>0</v>
      </c>
      <c r="R42" s="8">
        <v>0.11600000000000001</v>
      </c>
      <c r="S42" s="8">
        <v>0.001</v>
      </c>
    </row>
    <row r="43" spans="2:19" ht="12.75">
      <c r="B43" s="6" t="s">
        <v>2266</v>
      </c>
      <c r="C43" s="17">
        <v>701001554</v>
      </c>
      <c r="D43" s="6"/>
      <c r="E43" s="18">
        <v>510064603</v>
      </c>
      <c r="F43" s="6" t="s">
        <v>2225</v>
      </c>
      <c r="G43" s="6" t="s">
        <v>483</v>
      </c>
      <c r="H43" s="6" t="s">
        <v>148</v>
      </c>
      <c r="I43" s="6" t="s">
        <v>2267</v>
      </c>
      <c r="J43" s="17">
        <v>0.83</v>
      </c>
      <c r="K43" s="6" t="s">
        <v>108</v>
      </c>
      <c r="L43" s="19">
        <v>0.051499999999999997</v>
      </c>
      <c r="M43" s="8">
        <v>0.015699999999999999</v>
      </c>
      <c r="N43" s="7">
        <v>394.67</v>
      </c>
      <c r="O43" s="7">
        <v>103.79</v>
      </c>
      <c r="P43" s="7">
        <v>0.41</v>
      </c>
      <c r="Q43" s="8">
        <v>0</v>
      </c>
      <c r="R43" s="8">
        <v>0.0011000000000000001</v>
      </c>
      <c r="S43" s="8">
        <v>0</v>
      </c>
    </row>
    <row r="44" spans="2:19" ht="12.75">
      <c r="B44" s="6" t="s">
        <v>2268</v>
      </c>
      <c r="C44" s="17">
        <v>707717716</v>
      </c>
      <c r="D44" s="6"/>
      <c r="E44" s="18">
        <v>520040775</v>
      </c>
      <c r="F44" s="6" t="s">
        <v>363</v>
      </c>
      <c r="G44" s="6" t="s">
        <v>483</v>
      </c>
      <c r="H44" s="6" t="s">
        <v>148</v>
      </c>
      <c r="I44" s="6" t="s">
        <v>2269</v>
      </c>
      <c r="J44" s="17">
        <v>4.04</v>
      </c>
      <c r="K44" s="6" t="s">
        <v>108</v>
      </c>
      <c r="L44" s="19">
        <v>0.042999999999999997</v>
      </c>
      <c r="M44" s="8">
        <v>0.040399999999999998</v>
      </c>
      <c r="N44" s="7">
        <v>5370.93</v>
      </c>
      <c r="O44" s="7">
        <v>102.88</v>
      </c>
      <c r="P44" s="7">
        <v>5.53</v>
      </c>
      <c r="R44" s="8">
        <v>0.015299999999999999</v>
      </c>
      <c r="S44" s="8">
        <v>0.00010000000000000001</v>
      </c>
    </row>
    <row r="45" spans="2:19" ht="12.75">
      <c r="B45" s="6" t="s">
        <v>2270</v>
      </c>
      <c r="C45" s="17">
        <v>1143007</v>
      </c>
      <c r="D45" s="6"/>
      <c r="E45" s="18">
        <v>550016091</v>
      </c>
      <c r="F45" s="6" t="s">
        <v>2260</v>
      </c>
      <c r="G45" s="6" t="s">
        <v>113</v>
      </c>
      <c r="H45" s="6" t="s">
        <v>107</v>
      </c>
      <c r="I45" s="6" t="s">
        <v>2271</v>
      </c>
      <c r="J45" s="17">
        <v>0.91</v>
      </c>
      <c r="K45" s="6" t="s">
        <v>108</v>
      </c>
      <c r="L45" s="19">
        <v>0.025700000000000001</v>
      </c>
      <c r="M45" s="8">
        <v>0.027400000000000001</v>
      </c>
      <c r="N45" s="7">
        <v>4531.72</v>
      </c>
      <c r="O45" s="7">
        <v>100.51</v>
      </c>
      <c r="P45" s="7">
        <v>4.55</v>
      </c>
      <c r="Q45" s="8">
        <v>0</v>
      </c>
      <c r="R45" s="8">
        <v>0.0126</v>
      </c>
      <c r="S45" s="8">
        <v>0.00010000000000000001</v>
      </c>
    </row>
    <row r="46" spans="2:19" ht="12.75">
      <c r="B46" s="6" t="s">
        <v>2272</v>
      </c>
      <c r="C46" s="17">
        <v>707710174</v>
      </c>
      <c r="D46" s="6"/>
      <c r="E46" s="18">
        <v>510929177</v>
      </c>
      <c r="F46" s="6" t="s">
        <v>2225</v>
      </c>
      <c r="G46" s="6" t="s">
        <v>730</v>
      </c>
      <c r="H46" s="6" t="s">
        <v>107</v>
      </c>
      <c r="I46" s="6" t="s">
        <v>2273</v>
      </c>
      <c r="J46" s="17">
        <v>2.4300000000000002</v>
      </c>
      <c r="K46" s="6" t="s">
        <v>108</v>
      </c>
      <c r="L46" s="19">
        <v>0.056500000000000002</v>
      </c>
      <c r="M46" s="8">
        <v>0.072700000000000001</v>
      </c>
      <c r="N46" s="7">
        <v>15591.13</v>
      </c>
      <c r="O46" s="7">
        <v>102.35</v>
      </c>
      <c r="P46" s="7">
        <v>15.96</v>
      </c>
      <c r="R46" s="8">
        <v>0.0441</v>
      </c>
      <c r="S46" s="8">
        <v>0.00040000000000000002</v>
      </c>
    </row>
    <row r="47" spans="2:19" ht="12.75">
      <c r="B47" s="13" t="s">
        <v>268</v>
      </c>
      <c r="C47" s="14"/>
      <c r="D47" s="13"/>
      <c r="E47" s="13"/>
      <c r="F47" s="13"/>
      <c r="G47" s="13"/>
      <c r="H47" s="13"/>
      <c r="I47" s="13"/>
      <c r="J47" s="14">
        <v>3.22</v>
      </c>
      <c r="K47" s="13"/>
      <c r="M47" s="16">
        <v>0.0088999999999999999</v>
      </c>
      <c r="N47" s="15">
        <v>2384.9899999999998</v>
      </c>
      <c r="P47" s="15">
        <v>10.35</v>
      </c>
      <c r="R47" s="16">
        <v>0.0286</v>
      </c>
      <c r="S47" s="16">
        <v>0.00020000000000000001</v>
      </c>
    </row>
    <row r="48" spans="2:19" ht="12.75">
      <c r="B48" s="6" t="s">
        <v>2274</v>
      </c>
      <c r="C48" s="17">
        <v>707706982</v>
      </c>
      <c r="D48" s="6"/>
      <c r="E48" s="18">
        <v>513502229</v>
      </c>
      <c r="F48" s="6" t="s">
        <v>2260</v>
      </c>
      <c r="G48" s="6" t="s">
        <v>333</v>
      </c>
      <c r="H48" s="6" t="s">
        <v>148</v>
      </c>
      <c r="I48" s="6" t="s">
        <v>2275</v>
      </c>
      <c r="J48" s="17">
        <v>3.23</v>
      </c>
      <c r="K48" s="6" t="s">
        <v>44</v>
      </c>
      <c r="L48" s="19">
        <v>0.079699999999999993</v>
      </c>
      <c r="M48" s="8">
        <v>0.0089999999999999993</v>
      </c>
      <c r="N48" s="7">
        <v>844.65</v>
      </c>
      <c r="O48" s="7">
        <v>126.16</v>
      </c>
      <c r="P48" s="7">
        <v>3.67</v>
      </c>
      <c r="R48" s="8">
        <v>0.0101</v>
      </c>
      <c r="S48" s="8">
        <v>0.00010000000000000001</v>
      </c>
    </row>
    <row r="49" spans="2:19" ht="12.75">
      <c r="B49" s="6" t="s">
        <v>2276</v>
      </c>
      <c r="C49" s="17">
        <v>701002255</v>
      </c>
      <c r="D49" s="6"/>
      <c r="E49" s="18">
        <v>513502229</v>
      </c>
      <c r="F49" s="6" t="s">
        <v>2225</v>
      </c>
      <c r="G49" s="6" t="s">
        <v>333</v>
      </c>
      <c r="H49" s="6" t="s">
        <v>148</v>
      </c>
      <c r="I49" s="6" t="s">
        <v>2277</v>
      </c>
      <c r="J49" s="17">
        <v>3.22</v>
      </c>
      <c r="K49" s="6" t="s">
        <v>44</v>
      </c>
      <c r="L49" s="19">
        <v>0.079699999999999993</v>
      </c>
      <c r="M49" s="8">
        <v>0.0088999999999999999</v>
      </c>
      <c r="N49" s="7">
        <v>1540.34</v>
      </c>
      <c r="O49" s="7">
        <v>126.16</v>
      </c>
      <c r="P49" s="7">
        <v>6.69</v>
      </c>
      <c r="Q49" s="8">
        <v>0</v>
      </c>
      <c r="R49" s="8">
        <v>0.018499999999999999</v>
      </c>
      <c r="S49" s="8">
        <v>0.00020000000000000001</v>
      </c>
    </row>
    <row r="50" spans="2:19" ht="12.75">
      <c r="B50" s="13" t="s">
        <v>1800</v>
      </c>
      <c r="C50" s="14"/>
      <c r="D50" s="13"/>
      <c r="E50" s="13"/>
      <c r="F50" s="13"/>
      <c r="G50" s="13"/>
      <c r="H50" s="13"/>
      <c r="I50" s="13"/>
      <c r="K50" s="13"/>
      <c r="N50" s="15">
        <v>0</v>
      </c>
      <c r="P50" s="15">
        <v>0</v>
      </c>
      <c r="R50" s="16">
        <v>0</v>
      </c>
      <c r="S50" s="16">
        <v>0</v>
      </c>
    </row>
    <row r="51" spans="2:19" ht="12.75">
      <c r="B51" s="3" t="s">
        <v>172</v>
      </c>
      <c r="C51" s="12"/>
      <c r="D51" s="3"/>
      <c r="E51" s="3"/>
      <c r="F51" s="3"/>
      <c r="G51" s="3"/>
      <c r="H51" s="3"/>
      <c r="I51" s="3"/>
      <c r="K51" s="3"/>
      <c r="N51" s="9">
        <v>3566.81</v>
      </c>
      <c r="P51" s="9">
        <v>13.98</v>
      </c>
      <c r="R51" s="10">
        <v>0.038699999999999998</v>
      </c>
      <c r="S51" s="10">
        <v>0.00029999999999999997</v>
      </c>
    </row>
    <row r="52" spans="2:19" ht="12.75">
      <c r="B52" s="13" t="s">
        <v>2278</v>
      </c>
      <c r="C52" s="14"/>
      <c r="D52" s="13"/>
      <c r="E52" s="13"/>
      <c r="F52" s="13"/>
      <c r="G52" s="13"/>
      <c r="H52" s="13"/>
      <c r="I52" s="13"/>
      <c r="K52" s="13"/>
      <c r="N52" s="15">
        <v>0</v>
      </c>
      <c r="P52" s="15">
        <v>0</v>
      </c>
      <c r="R52" s="16">
        <v>0</v>
      </c>
      <c r="S52" s="16">
        <v>0</v>
      </c>
    </row>
    <row r="53" spans="2:19" ht="12.75">
      <c r="B53" s="13" t="s">
        <v>2279</v>
      </c>
      <c r="C53" s="14"/>
      <c r="D53" s="13"/>
      <c r="E53" s="13"/>
      <c r="F53" s="13"/>
      <c r="G53" s="13"/>
      <c r="H53" s="13"/>
      <c r="I53" s="13"/>
      <c r="K53" s="13"/>
      <c r="N53" s="15">
        <v>3566.81</v>
      </c>
      <c r="P53" s="15">
        <v>13.98</v>
      </c>
      <c r="R53" s="16">
        <v>0.038699999999999998</v>
      </c>
      <c r="S53" s="16">
        <v>0.00029999999999999997</v>
      </c>
    </row>
    <row r="54" spans="2:19" ht="12.75">
      <c r="B54" s="6" t="s">
        <v>2280</v>
      </c>
      <c r="C54" s="17" t="s">
        <v>2281</v>
      </c>
      <c r="D54" s="6" t="s">
        <v>235</v>
      </c>
      <c r="E54" s="6"/>
      <c r="F54" s="6" t="s">
        <v>2225</v>
      </c>
      <c r="G54" s="6" t="s">
        <v>829</v>
      </c>
      <c r="H54" s="6" t="s">
        <v>2282</v>
      </c>
      <c r="I54" s="6" t="s">
        <v>2283</v>
      </c>
      <c r="J54">
        <v>1.52</v>
      </c>
      <c r="K54" s="6" t="s">
        <v>49</v>
      </c>
      <c r="L54" s="19">
        <v>0.035000000000000003</v>
      </c>
      <c r="M54" s="22">
        <v>0</v>
      </c>
      <c r="N54" s="7">
        <v>3566.81</v>
      </c>
      <c r="O54" s="7">
        <v>97.37</v>
      </c>
      <c r="P54" s="7">
        <v>13.98</v>
      </c>
      <c r="R54" s="8">
        <v>0.038699999999999998</v>
      </c>
      <c r="S54" s="8">
        <v>0.00029999999999999997</v>
      </c>
    </row>
    <row r="57" spans="2:11" ht="12.75">
      <c r="B57" s="6" t="s">
        <v>173</v>
      </c>
      <c r="C57" s="17"/>
      <c r="D57" s="6"/>
      <c r="E57" s="6"/>
      <c r="F57" s="6"/>
      <c r="G57" s="6"/>
      <c r="H57" s="6"/>
      <c r="I57" s="6"/>
      <c r="K57" s="6"/>
    </row>
    <row r="61" spans="2:2" ht="12.75">
      <c r="B61" s="5" t="s">
        <v>87</v>
      </c>
    </row>
  </sheetData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B1:M28"/>
  <sheetViews>
    <sheetView rightToLeft="1" workbookViewId="0" topLeftCell="A1"/>
  </sheetViews>
  <sheetFormatPr defaultColWidth="9.14428571428571" defaultRowHeight="12.75"/>
  <cols>
    <col min="2" max="2" width="30.7142857142857" customWidth="1"/>
    <col min="3" max="3" width="12.7142857142857" customWidth="1"/>
    <col min="4" max="4" width="11.7142857142857" customWidth="1"/>
    <col min="5" max="5" width="13.7142857142857" customWidth="1"/>
    <col min="6" max="6" width="17.7142857142857" customWidth="1"/>
    <col min="7" max="8" width="11.7142857142857" customWidth="1"/>
    <col min="9" max="9" width="9.71428571428571" customWidth="1"/>
    <col min="10" max="10" width="12.7142857142857" customWidth="1"/>
    <col min="11" max="11" width="24.7142857142857" customWidth="1"/>
    <col min="12" max="12" width="26.7142857142857" customWidth="1"/>
    <col min="13" max="13" width="23.7142857142857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spans="2:2" ht="15.75">
      <c r="B6" s="2" t="s">
        <v>2200</v>
      </c>
    </row>
    <row r="7" spans="2:2" ht="15.75">
      <c r="B7" s="2" t="s">
        <v>1201</v>
      </c>
    </row>
    <row r="8" spans="2:13" ht="12.75">
      <c r="B8" s="3" t="s">
        <v>89</v>
      </c>
      <c r="C8" s="3" t="s">
        <v>90</v>
      </c>
      <c r="D8" s="3" t="s">
        <v>264</v>
      </c>
      <c r="E8" s="3" t="s">
        <v>91</v>
      </c>
      <c r="F8" s="3" t="s">
        <v>265</v>
      </c>
      <c r="G8" s="3" t="s">
        <v>94</v>
      </c>
      <c r="H8" s="3" t="s">
        <v>179</v>
      </c>
      <c r="I8" s="3" t="s">
        <v>43</v>
      </c>
      <c r="J8" s="3" t="s">
        <v>2201</v>
      </c>
      <c r="K8" s="3" t="s">
        <v>181</v>
      </c>
      <c r="L8" s="3" t="s">
        <v>182</v>
      </c>
      <c r="M8" s="3" t="s">
        <v>183</v>
      </c>
    </row>
    <row r="9" spans="2:13" ht="12.75" thickBot="1">
      <c r="B9" s="4"/>
      <c r="C9" s="4"/>
      <c r="D9" s="4"/>
      <c r="E9" s="4"/>
      <c r="F9" s="4"/>
      <c r="G9" s="4"/>
      <c r="H9" s="4" t="s">
        <v>186</v>
      </c>
      <c r="I9" s="4" t="s">
        <v>187</v>
      </c>
      <c r="J9" s="4" t="s">
        <v>101</v>
      </c>
      <c r="K9" s="4" t="s">
        <v>100</v>
      </c>
      <c r="L9" s="4" t="s">
        <v>100</v>
      </c>
      <c r="M9" s="4" t="s">
        <v>100</v>
      </c>
    </row>
    <row r="11" spans="2:13" ht="12.75">
      <c r="B11" s="3" t="s">
        <v>1202</v>
      </c>
      <c r="C11" s="12"/>
      <c r="D11" s="3"/>
      <c r="E11" s="3"/>
      <c r="F11" s="3"/>
      <c r="G11" s="3"/>
      <c r="H11" s="9">
        <v>1078.81</v>
      </c>
      <c r="J11" s="9">
        <v>0.28000000000000003</v>
      </c>
      <c r="L11" s="10">
        <v>1</v>
      </c>
      <c r="M11" s="10">
        <v>0</v>
      </c>
    </row>
    <row r="12" spans="2:13" ht="12.75">
      <c r="B12" s="3" t="s">
        <v>103</v>
      </c>
      <c r="C12" s="12"/>
      <c r="D12" s="3"/>
      <c r="E12" s="3"/>
      <c r="F12" s="3"/>
      <c r="G12" s="3"/>
      <c r="H12" s="9">
        <v>1078.81</v>
      </c>
      <c r="J12" s="9">
        <v>0.28000000000000003</v>
      </c>
      <c r="L12" s="10">
        <v>1</v>
      </c>
      <c r="M12" s="10">
        <v>0</v>
      </c>
    </row>
    <row r="13" spans="2:13" ht="12.75">
      <c r="B13" s="6" t="s">
        <v>2284</v>
      </c>
      <c r="C13" s="17">
        <v>818013</v>
      </c>
      <c r="D13" s="6"/>
      <c r="E13" s="18">
        <v>520033879</v>
      </c>
      <c r="F13" s="6" t="s">
        <v>2225</v>
      </c>
      <c r="G13" s="6" t="s">
        <v>108</v>
      </c>
      <c r="H13" s="7">
        <v>19.57</v>
      </c>
      <c r="I13" s="7">
        <v>2.2999999999999998</v>
      </c>
      <c r="J13" s="7">
        <v>0</v>
      </c>
      <c r="K13" s="8">
        <v>0</v>
      </c>
      <c r="L13" s="8">
        <v>0.0016000000000000001</v>
      </c>
      <c r="M13" s="8">
        <v>0</v>
      </c>
    </row>
    <row r="14" spans="2:13" ht="12.75">
      <c r="B14" s="6" t="s">
        <v>2285</v>
      </c>
      <c r="C14" s="17">
        <v>1104033</v>
      </c>
      <c r="D14" s="6"/>
      <c r="E14" s="18">
        <v>510844913</v>
      </c>
      <c r="F14" s="6" t="s">
        <v>615</v>
      </c>
      <c r="G14" s="6" t="s">
        <v>108</v>
      </c>
      <c r="H14" s="7">
        <v>496.31</v>
      </c>
      <c r="I14" s="7">
        <v>24.10</v>
      </c>
      <c r="J14" s="7">
        <v>0.12</v>
      </c>
      <c r="K14" s="8">
        <v>0</v>
      </c>
      <c r="L14" s="8">
        <v>0.42820000000000003</v>
      </c>
      <c r="M14" s="8">
        <v>0</v>
      </c>
    </row>
    <row r="15" spans="2:13" ht="12.75">
      <c r="B15" s="6" t="s">
        <v>2286</v>
      </c>
      <c r="C15" s="17">
        <v>402016</v>
      </c>
      <c r="D15" s="6"/>
      <c r="E15" s="18">
        <v>520038555</v>
      </c>
      <c r="F15" s="6" t="s">
        <v>2260</v>
      </c>
      <c r="G15" s="6" t="s">
        <v>108</v>
      </c>
      <c r="H15" s="7">
        <v>166</v>
      </c>
      <c r="I15" s="7">
        <v>1</v>
      </c>
      <c r="J15" s="7">
        <v>0</v>
      </c>
      <c r="K15" s="8">
        <v>0</v>
      </c>
      <c r="L15" s="8">
        <v>0.0058999999999999999</v>
      </c>
      <c r="M15" s="8">
        <v>0</v>
      </c>
    </row>
    <row r="16" spans="2:13" ht="12.75">
      <c r="B16" s="6" t="s">
        <v>2287</v>
      </c>
      <c r="C16" s="17">
        <v>701006777</v>
      </c>
      <c r="D16" s="6"/>
      <c r="E16" s="18">
        <v>550010466</v>
      </c>
      <c r="F16" s="6" t="s">
        <v>506</v>
      </c>
      <c r="G16" s="6" t="s">
        <v>108</v>
      </c>
      <c r="H16" s="7">
        <v>58.85</v>
      </c>
      <c r="I16" s="7">
        <v>100</v>
      </c>
      <c r="J16" s="7">
        <v>0.06</v>
      </c>
      <c r="L16" s="8">
        <v>0.2107</v>
      </c>
      <c r="M16" s="8">
        <v>0</v>
      </c>
    </row>
    <row r="17" spans="2:13" ht="12.75">
      <c r="B17" s="6" t="s">
        <v>2288</v>
      </c>
      <c r="C17" s="17">
        <v>701006843</v>
      </c>
      <c r="D17" s="6"/>
      <c r="E17" s="18">
        <v>550011373</v>
      </c>
      <c r="F17" s="6" t="s">
        <v>506</v>
      </c>
      <c r="G17" s="6" t="s">
        <v>108</v>
      </c>
      <c r="H17" s="7">
        <v>45.14</v>
      </c>
      <c r="I17" s="7">
        <v>100</v>
      </c>
      <c r="J17" s="7">
        <v>0.05</v>
      </c>
      <c r="L17" s="8">
        <v>0.16159999999999999</v>
      </c>
      <c r="M17" s="8">
        <v>0</v>
      </c>
    </row>
    <row r="18" spans="2:13" ht="12.75">
      <c r="B18" s="6" t="s">
        <v>2289</v>
      </c>
      <c r="C18" s="17">
        <v>1102045</v>
      </c>
      <c r="D18" s="6"/>
      <c r="E18" s="18">
        <v>513310235</v>
      </c>
      <c r="F18" s="6" t="s">
        <v>1293</v>
      </c>
      <c r="G18" s="6" t="s">
        <v>108</v>
      </c>
      <c r="H18" s="7">
        <v>292.95</v>
      </c>
      <c r="I18" s="7">
        <v>18.30</v>
      </c>
      <c r="J18" s="7">
        <v>0.05</v>
      </c>
      <c r="K18" s="8">
        <v>0</v>
      </c>
      <c r="L18" s="8">
        <v>0.19189999999999999</v>
      </c>
      <c r="M18" s="8">
        <v>0</v>
      </c>
    </row>
    <row r="19" spans="2:13" ht="12.75">
      <c r="B19" s="3" t="s">
        <v>172</v>
      </c>
      <c r="C19" s="12"/>
      <c r="D19" s="3"/>
      <c r="E19" s="3"/>
      <c r="F19" s="3"/>
      <c r="G19" s="3"/>
      <c r="H19" s="9">
        <v>0</v>
      </c>
      <c r="J19" s="9">
        <v>0</v>
      </c>
      <c r="L19" s="10">
        <v>0</v>
      </c>
      <c r="M19" s="10">
        <v>0</v>
      </c>
    </row>
    <row r="20" spans="2:13" ht="12.75">
      <c r="B20" s="13" t="s">
        <v>270</v>
      </c>
      <c r="C20" s="14"/>
      <c r="D20" s="13"/>
      <c r="E20" s="13"/>
      <c r="F20" s="13"/>
      <c r="G20" s="13"/>
      <c r="H20" s="15">
        <v>0</v>
      </c>
      <c r="J20" s="15">
        <v>0</v>
      </c>
      <c r="L20" s="16">
        <v>0</v>
      </c>
      <c r="M20" s="16">
        <v>0</v>
      </c>
    </row>
    <row r="21" spans="2:13" ht="12.75">
      <c r="B21" s="13" t="s">
        <v>271</v>
      </c>
      <c r="C21" s="14"/>
      <c r="D21" s="13"/>
      <c r="E21" s="13"/>
      <c r="F21" s="13"/>
      <c r="G21" s="13"/>
      <c r="H21" s="15">
        <v>0</v>
      </c>
      <c r="J21" s="15">
        <v>0</v>
      </c>
      <c r="L21" s="16">
        <v>0</v>
      </c>
      <c r="M21" s="16">
        <v>0</v>
      </c>
    </row>
    <row r="24" spans="2:7" ht="12.75">
      <c r="B24" s="6" t="s">
        <v>173</v>
      </c>
      <c r="C24" s="17"/>
      <c r="D24" s="6"/>
      <c r="E24" s="6"/>
      <c r="F24" s="6"/>
      <c r="G24" s="6"/>
    </row>
    <row r="28" spans="2:2" ht="12.75">
      <c r="B28" s="5" t="s">
        <v>87</v>
      </c>
    </row>
  </sheetData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B1:K39"/>
  <sheetViews>
    <sheetView rightToLeft="1" workbookViewId="0" topLeftCell="A1"/>
  </sheetViews>
  <sheetFormatPr defaultColWidth="9.14428571428571" defaultRowHeight="12.75"/>
  <cols>
    <col min="2" max="2" width="33.7142857142857" customWidth="1"/>
    <col min="3" max="3" width="12.7142857142857" customWidth="1"/>
    <col min="4" max="4" width="15.7142857142857" customWidth="1"/>
    <col min="5" max="5" width="14.7142857142857" customWidth="1"/>
    <col min="6" max="6" width="15.7142857142857" customWidth="1"/>
    <col min="7" max="8" width="12.7142857142857" customWidth="1"/>
    <col min="9" max="9" width="24.7142857142857" customWidth="1"/>
    <col min="10" max="10" width="26.7142857142857" customWidth="1"/>
    <col min="11" max="11" width="23.7142857142857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spans="2:2" ht="15.75">
      <c r="B6" s="2" t="s">
        <v>2200</v>
      </c>
    </row>
    <row r="7" spans="2:2" ht="15.75">
      <c r="B7" s="2" t="s">
        <v>2290</v>
      </c>
    </row>
    <row r="8" spans="2:11" ht="12.75">
      <c r="B8" s="3" t="s">
        <v>89</v>
      </c>
      <c r="C8" s="3" t="s">
        <v>90</v>
      </c>
      <c r="D8" s="3" t="s">
        <v>94</v>
      </c>
      <c r="E8" s="3" t="s">
        <v>177</v>
      </c>
      <c r="F8" s="3" t="s">
        <v>179</v>
      </c>
      <c r="G8" s="3" t="s">
        <v>43</v>
      </c>
      <c r="H8" s="3" t="s">
        <v>2201</v>
      </c>
      <c r="I8" s="3" t="s">
        <v>181</v>
      </c>
      <c r="J8" s="3" t="s">
        <v>182</v>
      </c>
      <c r="K8" s="3" t="s">
        <v>183</v>
      </c>
    </row>
    <row r="9" spans="2:11" ht="12.75" thickBot="1">
      <c r="B9" s="4"/>
      <c r="C9" s="4"/>
      <c r="D9" s="4"/>
      <c r="E9" s="4" t="s">
        <v>184</v>
      </c>
      <c r="F9" s="4" t="s">
        <v>186</v>
      </c>
      <c r="G9" s="4" t="s">
        <v>187</v>
      </c>
      <c r="H9" s="4" t="s">
        <v>101</v>
      </c>
      <c r="I9" s="4" t="s">
        <v>100</v>
      </c>
      <c r="J9" s="4" t="s">
        <v>100</v>
      </c>
      <c r="K9" s="4" t="s">
        <v>100</v>
      </c>
    </row>
    <row r="11" spans="2:11" ht="12.75">
      <c r="B11" s="3" t="s">
        <v>2291</v>
      </c>
      <c r="C11" s="12"/>
      <c r="D11" s="3"/>
      <c r="E11" s="3"/>
      <c r="F11" s="9">
        <v>7401020.4000000004</v>
      </c>
      <c r="H11" s="9">
        <v>150.49</v>
      </c>
      <c r="J11" s="10">
        <v>1</v>
      </c>
      <c r="K11" s="10">
        <v>0.0035999999999999999</v>
      </c>
    </row>
    <row r="12" spans="2:11" ht="12.75">
      <c r="B12" s="3" t="s">
        <v>2292</v>
      </c>
      <c r="C12" s="12"/>
      <c r="D12" s="3"/>
      <c r="E12" s="3"/>
      <c r="F12" s="9">
        <v>981697.79</v>
      </c>
      <c r="H12" s="9">
        <v>85.59</v>
      </c>
      <c r="J12" s="10">
        <v>0.56869999999999998</v>
      </c>
      <c r="K12" s="10">
        <v>0.002</v>
      </c>
    </row>
    <row r="13" spans="2:11" ht="12.75">
      <c r="B13" s="13" t="s">
        <v>2293</v>
      </c>
      <c r="C13" s="14"/>
      <c r="D13" s="13"/>
      <c r="E13" s="13"/>
      <c r="F13" s="15">
        <v>0</v>
      </c>
      <c r="H13" s="15">
        <v>0</v>
      </c>
      <c r="J13" s="16">
        <v>0</v>
      </c>
      <c r="K13" s="16">
        <v>0</v>
      </c>
    </row>
    <row r="14" spans="2:11" ht="12.75">
      <c r="B14" s="13" t="s">
        <v>2294</v>
      </c>
      <c r="C14" s="14"/>
      <c r="D14" s="13"/>
      <c r="E14" s="13"/>
      <c r="F14" s="15">
        <v>325815.31</v>
      </c>
      <c r="H14" s="15">
        <v>79.23</v>
      </c>
      <c r="J14" s="16">
        <v>0.52639999999999998</v>
      </c>
      <c r="K14" s="16">
        <v>0.0019</v>
      </c>
    </row>
    <row r="15" spans="2:11" ht="12.75">
      <c r="B15" s="6" t="s">
        <v>2295</v>
      </c>
      <c r="C15" s="17">
        <v>707687661</v>
      </c>
      <c r="D15" s="6" t="s">
        <v>108</v>
      </c>
      <c r="E15" s="6" t="s">
        <v>2296</v>
      </c>
      <c r="F15" s="7">
        <v>310523.27</v>
      </c>
      <c r="G15" s="7">
        <v>1.59</v>
      </c>
      <c r="H15" s="7">
        <v>4.9400000000000004</v>
      </c>
      <c r="I15" s="8">
        <v>0.00050000000000000001</v>
      </c>
      <c r="J15" s="8">
        <v>0.032800000000000003</v>
      </c>
      <c r="K15" s="8">
        <v>0.00010000000000000001</v>
      </c>
    </row>
    <row r="16" spans="2:11" ht="12.75">
      <c r="B16" s="6" t="s">
        <v>2297</v>
      </c>
      <c r="C16" s="17">
        <v>707724217</v>
      </c>
      <c r="D16" s="6" t="s">
        <v>108</v>
      </c>
      <c r="E16" s="6" t="s">
        <v>2298</v>
      </c>
      <c r="F16" s="7">
        <v>1273.19</v>
      </c>
      <c r="G16" s="7">
        <v>1225.8800000000001</v>
      </c>
      <c r="H16" s="7">
        <v>15.61</v>
      </c>
      <c r="J16" s="8">
        <v>0.1037</v>
      </c>
      <c r="K16" s="8">
        <v>0.00040000000000000002</v>
      </c>
    </row>
    <row r="17" spans="2:11" ht="12.75">
      <c r="B17" s="6" t="s">
        <v>2299</v>
      </c>
      <c r="C17" s="17">
        <v>701016883</v>
      </c>
      <c r="D17" s="6" t="s">
        <v>108</v>
      </c>
      <c r="E17" s="6" t="s">
        <v>2300</v>
      </c>
      <c r="F17" s="7">
        <v>6033.27</v>
      </c>
      <c r="G17" s="7">
        <v>116.65</v>
      </c>
      <c r="H17" s="7">
        <v>7.04</v>
      </c>
      <c r="J17" s="8">
        <v>0.046800000000000001</v>
      </c>
      <c r="K17" s="8">
        <v>0.00020000000000000001</v>
      </c>
    </row>
    <row r="18" spans="2:11" ht="12.75">
      <c r="B18" s="6" t="s">
        <v>2301</v>
      </c>
      <c r="C18" s="17">
        <v>707686960</v>
      </c>
      <c r="D18" s="6" t="s">
        <v>108</v>
      </c>
      <c r="E18" s="6" t="s">
        <v>2302</v>
      </c>
      <c r="F18" s="7">
        <v>5970.78</v>
      </c>
      <c r="G18" s="7">
        <v>116.65</v>
      </c>
      <c r="H18" s="7">
        <v>6.96</v>
      </c>
      <c r="J18" s="8">
        <v>0.046300000000000001</v>
      </c>
      <c r="K18" s="8">
        <v>0.00020000000000000001</v>
      </c>
    </row>
    <row r="19" spans="2:11" ht="12.75">
      <c r="B19" s="6" t="s">
        <v>2303</v>
      </c>
      <c r="C19" s="17">
        <v>707688347</v>
      </c>
      <c r="D19" s="6" t="s">
        <v>108</v>
      </c>
      <c r="E19" s="6" t="s">
        <v>2304</v>
      </c>
      <c r="F19" s="7">
        <v>1990.29</v>
      </c>
      <c r="G19" s="7">
        <v>110.18</v>
      </c>
      <c r="H19" s="7">
        <v>2.19</v>
      </c>
      <c r="J19" s="8">
        <v>0.0146</v>
      </c>
      <c r="K19" s="8">
        <v>0.00010000000000000001</v>
      </c>
    </row>
    <row r="20" spans="2:11" ht="12.75">
      <c r="B20" s="6" t="s">
        <v>2305</v>
      </c>
      <c r="C20" s="17">
        <v>707718573</v>
      </c>
      <c r="D20" s="6" t="s">
        <v>108</v>
      </c>
      <c r="E20" s="6" t="s">
        <v>2306</v>
      </c>
      <c r="F20" s="7">
        <v>24.52</v>
      </c>
      <c r="G20" s="7">
        <v>173288.19</v>
      </c>
      <c r="H20" s="7">
        <v>42.49</v>
      </c>
      <c r="J20" s="8">
        <v>0.2823</v>
      </c>
      <c r="K20" s="8">
        <v>0.001</v>
      </c>
    </row>
    <row r="21" spans="2:11" ht="12.75">
      <c r="B21" s="13" t="s">
        <v>2307</v>
      </c>
      <c r="C21" s="14"/>
      <c r="D21" s="13"/>
      <c r="E21" s="13"/>
      <c r="F21" s="15">
        <v>655882.47</v>
      </c>
      <c r="H21" s="15">
        <v>6.36</v>
      </c>
      <c r="J21" s="16">
        <v>0.042299999999999997</v>
      </c>
      <c r="K21" s="16">
        <v>0.00020000000000000001</v>
      </c>
    </row>
    <row r="22" spans="2:11" ht="12.75">
      <c r="B22" s="6" t="s">
        <v>2308</v>
      </c>
      <c r="C22" s="17">
        <v>707710521</v>
      </c>
      <c r="D22" s="6" t="s">
        <v>44</v>
      </c>
      <c r="E22" s="6" t="s">
        <v>2309</v>
      </c>
      <c r="F22" s="7">
        <v>655882.47</v>
      </c>
      <c r="G22" s="7">
        <v>0.97</v>
      </c>
      <c r="H22" s="7">
        <v>6.36</v>
      </c>
      <c r="J22" s="8">
        <v>0.042299999999999997</v>
      </c>
      <c r="K22" s="8">
        <v>0.00020000000000000001</v>
      </c>
    </row>
    <row r="23" spans="2:11" ht="12.75">
      <c r="B23" s="13" t="s">
        <v>2310</v>
      </c>
      <c r="C23" s="14"/>
      <c r="D23" s="13"/>
      <c r="E23" s="13"/>
      <c r="F23" s="15">
        <v>0</v>
      </c>
      <c r="H23" s="15">
        <v>0</v>
      </c>
      <c r="J23" s="16">
        <v>0</v>
      </c>
      <c r="K23" s="16">
        <v>0</v>
      </c>
    </row>
    <row r="24" spans="2:11" ht="12.75">
      <c r="B24" s="3" t="s">
        <v>2311</v>
      </c>
      <c r="C24" s="12"/>
      <c r="D24" s="3"/>
      <c r="E24" s="3"/>
      <c r="F24" s="9">
        <v>6419322.6100000003</v>
      </c>
      <c r="H24" s="9">
        <v>64.91</v>
      </c>
      <c r="J24" s="10">
        <v>0.43130000000000002</v>
      </c>
      <c r="K24" s="10">
        <v>0.0015</v>
      </c>
    </row>
    <row r="25" spans="2:11" ht="12.75">
      <c r="B25" s="13" t="s">
        <v>2293</v>
      </c>
      <c r="C25" s="14"/>
      <c r="D25" s="13"/>
      <c r="E25" s="13"/>
      <c r="F25" s="15">
        <v>0</v>
      </c>
      <c r="H25" s="15">
        <v>0</v>
      </c>
      <c r="J25" s="16">
        <v>0</v>
      </c>
      <c r="K25" s="16">
        <v>0</v>
      </c>
    </row>
    <row r="26" spans="2:11" ht="12.75">
      <c r="B26" s="13" t="s">
        <v>2294</v>
      </c>
      <c r="C26" s="14"/>
      <c r="D26" s="13"/>
      <c r="E26" s="13"/>
      <c r="F26" s="15">
        <v>0</v>
      </c>
      <c r="H26" s="15">
        <v>0</v>
      </c>
      <c r="J26" s="16">
        <v>0</v>
      </c>
      <c r="K26" s="16">
        <v>0</v>
      </c>
    </row>
    <row r="27" spans="2:11" ht="12.75">
      <c r="B27" s="13" t="s">
        <v>2307</v>
      </c>
      <c r="C27" s="14"/>
      <c r="D27" s="13"/>
      <c r="E27" s="13"/>
      <c r="F27" s="15">
        <v>1599439.81</v>
      </c>
      <c r="H27" s="15">
        <v>16.47</v>
      </c>
      <c r="J27" s="16">
        <v>0.1095</v>
      </c>
      <c r="K27" s="16">
        <v>0.00040000000000000002</v>
      </c>
    </row>
    <row r="28" spans="2:11" ht="12.75">
      <c r="B28" s="6" t="s">
        <v>2312</v>
      </c>
      <c r="C28" s="17">
        <v>707714036</v>
      </c>
      <c r="D28" s="6" t="s">
        <v>44</v>
      </c>
      <c r="E28" s="6" t="s">
        <v>2313</v>
      </c>
      <c r="F28" s="7">
        <v>1599439.81</v>
      </c>
      <c r="G28" s="7">
        <v>1.03</v>
      </c>
      <c r="H28" s="7">
        <v>16.47</v>
      </c>
      <c r="J28" s="8">
        <v>0.1095</v>
      </c>
      <c r="K28" s="8">
        <v>0.00040000000000000002</v>
      </c>
    </row>
    <row r="29" spans="2:11" ht="12.75">
      <c r="B29" s="13" t="s">
        <v>2310</v>
      </c>
      <c r="C29" s="14"/>
      <c r="D29" s="13"/>
      <c r="E29" s="13"/>
      <c r="F29" s="15">
        <v>4819882.80</v>
      </c>
      <c r="H29" s="15">
        <v>48.43</v>
      </c>
      <c r="J29" s="16">
        <v>0.32179999999999997</v>
      </c>
      <c r="K29" s="16">
        <v>0.0011000000000000001</v>
      </c>
    </row>
    <row r="30" spans="2:11" ht="12.75">
      <c r="B30" s="6" t="s">
        <v>2314</v>
      </c>
      <c r="C30" s="17">
        <v>701025678</v>
      </c>
      <c r="D30" s="6" t="s">
        <v>44</v>
      </c>
      <c r="E30" s="6" t="s">
        <v>2315</v>
      </c>
      <c r="F30" s="7">
        <v>601098.17000000004</v>
      </c>
      <c r="G30" s="7">
        <v>1.0900000000000001</v>
      </c>
      <c r="H30" s="7">
        <v>6.55</v>
      </c>
      <c r="I30" s="8">
        <v>0.0144</v>
      </c>
      <c r="J30" s="8">
        <v>0.043499999999999997</v>
      </c>
      <c r="K30" s="8">
        <v>0.00020000000000000001</v>
      </c>
    </row>
    <row r="31" spans="2:11" ht="12.75">
      <c r="B31" s="6" t="s">
        <v>2316</v>
      </c>
      <c r="C31" s="17">
        <v>707692653</v>
      </c>
      <c r="D31" s="6" t="s">
        <v>49</v>
      </c>
      <c r="E31" s="6" t="s">
        <v>2317</v>
      </c>
      <c r="F31" s="7">
        <v>514360.64</v>
      </c>
      <c r="G31" s="7">
        <v>0.94</v>
      </c>
      <c r="H31" s="7">
        <v>4.83</v>
      </c>
      <c r="J31" s="8">
        <v>0.032099999999999997</v>
      </c>
      <c r="K31" s="8">
        <v>0.00010000000000000001</v>
      </c>
    </row>
    <row r="32" spans="2:11" ht="12.75">
      <c r="B32" s="6" t="s">
        <v>2318</v>
      </c>
      <c r="C32" s="17">
        <v>707682704</v>
      </c>
      <c r="D32" s="6" t="s">
        <v>49</v>
      </c>
      <c r="E32" s="6" t="s">
        <v>2319</v>
      </c>
      <c r="F32" s="7">
        <v>3704424</v>
      </c>
      <c r="G32" s="7">
        <v>1</v>
      </c>
      <c r="H32" s="7">
        <v>37.04</v>
      </c>
      <c r="I32" s="8">
        <v>0.0060000000000000001</v>
      </c>
      <c r="J32" s="8">
        <v>0.2462</v>
      </c>
      <c r="K32" s="8">
        <v>0.00089999999999999998</v>
      </c>
    </row>
    <row r="35" spans="2:5" ht="12.75">
      <c r="B35" s="6" t="s">
        <v>173</v>
      </c>
      <c r="C35" s="17"/>
      <c r="D35" s="6"/>
      <c r="E35" s="6"/>
    </row>
    <row r="39" spans="2:2" ht="12.75">
      <c r="B39" s="5" t="s">
        <v>87</v>
      </c>
    </row>
  </sheetData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B1:L31"/>
  <sheetViews>
    <sheetView rightToLeft="1" workbookViewId="0" topLeftCell="A7"/>
  </sheetViews>
  <sheetFormatPr defaultColWidth="9.14428571428571" defaultRowHeight="12.75"/>
  <cols>
    <col min="2" max="2" width="46.7142857142857" customWidth="1"/>
    <col min="3" max="3" width="12.7142857142857" customWidth="1"/>
    <col min="4" max="4" width="36.7142857142857" customWidth="1"/>
    <col min="5" max="5" width="15.7142857142857" customWidth="1"/>
    <col min="6" max="6" width="14.7142857142857" customWidth="1"/>
    <col min="7" max="7" width="11.7142857142857" customWidth="1"/>
    <col min="8" max="9" width="12.7142857142857" customWidth="1"/>
    <col min="10" max="10" width="24.7142857142857" customWidth="1"/>
    <col min="11" max="11" width="26.7142857142857" customWidth="1"/>
    <col min="12" max="12" width="23.7142857142857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spans="2:2" ht="15.75">
      <c r="B6" s="2" t="s">
        <v>2200</v>
      </c>
    </row>
    <row r="7" spans="2:2" ht="15.75">
      <c r="B7" s="2" t="s">
        <v>2320</v>
      </c>
    </row>
    <row r="8" spans="2:12" ht="12.75">
      <c r="B8" s="3" t="s">
        <v>89</v>
      </c>
      <c r="C8" s="3" t="s">
        <v>90</v>
      </c>
      <c r="D8" s="3" t="s">
        <v>265</v>
      </c>
      <c r="E8" s="3" t="s">
        <v>94</v>
      </c>
      <c r="F8" s="3" t="s">
        <v>177</v>
      </c>
      <c r="G8" s="3" t="s">
        <v>179</v>
      </c>
      <c r="H8" s="3" t="s">
        <v>43</v>
      </c>
      <c r="I8" s="3" t="s">
        <v>2201</v>
      </c>
      <c r="J8" s="3" t="s">
        <v>181</v>
      </c>
      <c r="K8" s="3" t="s">
        <v>182</v>
      </c>
      <c r="L8" s="3" t="s">
        <v>183</v>
      </c>
    </row>
    <row r="9" spans="2:12" ht="12.75" thickBot="1">
      <c r="B9" s="4"/>
      <c r="C9" s="4"/>
      <c r="D9" s="4"/>
      <c r="E9" s="4"/>
      <c r="F9" s="4" t="s">
        <v>184</v>
      </c>
      <c r="G9" s="4" t="s">
        <v>186</v>
      </c>
      <c r="H9" s="4" t="s">
        <v>187</v>
      </c>
      <c r="I9" s="4" t="s">
        <v>101</v>
      </c>
      <c r="J9" s="4" t="s">
        <v>100</v>
      </c>
      <c r="K9" s="4" t="s">
        <v>100</v>
      </c>
      <c r="L9" s="4" t="s">
        <v>100</v>
      </c>
    </row>
    <row r="11" spans="2:12" ht="12.75">
      <c r="B11" s="3" t="s">
        <v>1909</v>
      </c>
      <c r="C11" s="12"/>
      <c r="D11" s="3"/>
      <c r="E11" s="3"/>
      <c r="F11" s="3"/>
      <c r="G11" s="9">
        <v>3935.22</v>
      </c>
      <c r="I11" s="9">
        <v>11.11</v>
      </c>
      <c r="K11" s="10">
        <v>1</v>
      </c>
      <c r="L11" s="10">
        <v>0.00029999999999999997</v>
      </c>
    </row>
    <row r="12" spans="2:12" ht="12.75">
      <c r="B12" s="3" t="s">
        <v>2321</v>
      </c>
      <c r="C12" s="12"/>
      <c r="D12" s="3"/>
      <c r="E12" s="3"/>
      <c r="F12" s="3"/>
      <c r="G12" s="9">
        <v>3546.62</v>
      </c>
      <c r="I12" s="9">
        <v>6.03</v>
      </c>
      <c r="K12" s="10">
        <v>0.54259999999999997</v>
      </c>
      <c r="L12" s="10">
        <v>0.00010000000000000001</v>
      </c>
    </row>
    <row r="13" spans="2:12" ht="12.75">
      <c r="B13" s="6" t="s">
        <v>2322</v>
      </c>
      <c r="C13" s="17">
        <v>707708319</v>
      </c>
      <c r="D13" s="6" t="s">
        <v>716</v>
      </c>
      <c r="E13" s="6" t="s">
        <v>108</v>
      </c>
      <c r="F13" s="6" t="s">
        <v>2323</v>
      </c>
      <c r="G13" s="7">
        <v>0.070000000000000007</v>
      </c>
      <c r="H13" s="7">
        <v>246346</v>
      </c>
      <c r="I13" s="7">
        <v>0.16</v>
      </c>
      <c r="K13" s="8">
        <v>0.0147</v>
      </c>
      <c r="L13" s="8">
        <v>0</v>
      </c>
    </row>
    <row r="14" spans="2:12" ht="12.75">
      <c r="B14" s="6" t="s">
        <v>2324</v>
      </c>
      <c r="C14" s="17">
        <v>707727749</v>
      </c>
      <c r="D14" s="6" t="s">
        <v>2225</v>
      </c>
      <c r="E14" s="6" t="s">
        <v>108</v>
      </c>
      <c r="F14" s="6" t="s">
        <v>2325</v>
      </c>
      <c r="G14" s="7">
        <v>1542.28</v>
      </c>
      <c r="H14" s="7">
        <v>169</v>
      </c>
      <c r="I14" s="7">
        <v>2.61</v>
      </c>
      <c r="K14" s="8">
        <v>0.23469999999999999</v>
      </c>
      <c r="L14" s="8">
        <v>0.00010000000000000001</v>
      </c>
    </row>
    <row r="15" spans="2:12" ht="12.75">
      <c r="B15" s="6" t="s">
        <v>2326</v>
      </c>
      <c r="C15" s="17">
        <v>707729109</v>
      </c>
      <c r="D15" s="6" t="s">
        <v>355</v>
      </c>
      <c r="E15" s="6" t="s">
        <v>108</v>
      </c>
      <c r="F15" s="6" t="s">
        <v>2327</v>
      </c>
      <c r="G15" s="7">
        <v>43.50</v>
      </c>
      <c r="H15" s="7">
        <v>3881</v>
      </c>
      <c r="I15" s="7">
        <v>1.69</v>
      </c>
      <c r="K15" s="8">
        <v>0.152</v>
      </c>
      <c r="L15" s="8">
        <v>0</v>
      </c>
    </row>
    <row r="16" spans="2:12" ht="12.75">
      <c r="B16" s="6" t="s">
        <v>2328</v>
      </c>
      <c r="C16" s="17">
        <v>707729919</v>
      </c>
      <c r="D16" s="6" t="s">
        <v>355</v>
      </c>
      <c r="E16" s="6" t="s">
        <v>108</v>
      </c>
      <c r="F16" s="6" t="s">
        <v>2329</v>
      </c>
      <c r="G16" s="7">
        <v>227.10</v>
      </c>
      <c r="H16" s="7">
        <v>578</v>
      </c>
      <c r="I16" s="7">
        <v>1.31</v>
      </c>
      <c r="K16" s="8">
        <v>0.1182</v>
      </c>
      <c r="L16" s="8">
        <v>0</v>
      </c>
    </row>
    <row r="17" spans="2:12" ht="12.75">
      <c r="B17" s="6" t="s">
        <v>2330</v>
      </c>
      <c r="C17" s="17">
        <v>888223534</v>
      </c>
      <c r="D17" s="6" t="s">
        <v>330</v>
      </c>
      <c r="E17" s="6" t="s">
        <v>108</v>
      </c>
      <c r="F17" s="6" t="s">
        <v>2331</v>
      </c>
      <c r="G17" s="7">
        <v>311</v>
      </c>
      <c r="H17" s="7">
        <v>13.37</v>
      </c>
      <c r="I17" s="7">
        <v>0.04</v>
      </c>
      <c r="K17" s="8">
        <v>0.0037000000000000002</v>
      </c>
      <c r="L17" s="8">
        <v>0</v>
      </c>
    </row>
    <row r="18" spans="2:12" ht="12.75">
      <c r="B18" s="6" t="s">
        <v>2332</v>
      </c>
      <c r="C18" s="17">
        <v>707707006</v>
      </c>
      <c r="D18" s="6" t="s">
        <v>368</v>
      </c>
      <c r="E18" s="6" t="s">
        <v>108</v>
      </c>
      <c r="F18" s="6" t="s">
        <v>2333</v>
      </c>
      <c r="G18" s="7">
        <v>1422.67</v>
      </c>
      <c r="H18" s="7">
        <v>15</v>
      </c>
      <c r="I18" s="7">
        <v>0.21</v>
      </c>
      <c r="K18" s="8">
        <v>0.019199999999999998</v>
      </c>
      <c r="L18" s="8">
        <v>0</v>
      </c>
    </row>
    <row r="19" spans="2:12" ht="12.75">
      <c r="B19" s="6" t="s">
        <v>2334</v>
      </c>
      <c r="C19" s="17">
        <v>707707220</v>
      </c>
      <c r="D19" s="6" t="s">
        <v>363</v>
      </c>
      <c r="E19" s="6" t="s">
        <v>108</v>
      </c>
      <c r="F19" s="6" t="s">
        <v>2335</v>
      </c>
      <c r="G19" s="7">
        <v>0</v>
      </c>
      <c r="H19" s="7">
        <v>10000</v>
      </c>
      <c r="I19" s="7">
        <v>0</v>
      </c>
      <c r="K19" s="8">
        <v>0</v>
      </c>
      <c r="L19" s="8">
        <v>0</v>
      </c>
    </row>
    <row r="20" spans="2:12" ht="12.75">
      <c r="B20" s="6" t="s">
        <v>2336</v>
      </c>
      <c r="C20" s="17">
        <v>707707238</v>
      </c>
      <c r="D20" s="6" t="s">
        <v>363</v>
      </c>
      <c r="E20" s="6" t="s">
        <v>108</v>
      </c>
      <c r="F20" s="6" t="s">
        <v>2335</v>
      </c>
      <c r="G20" s="7">
        <v>0</v>
      </c>
      <c r="H20" s="7">
        <v>10000</v>
      </c>
      <c r="I20" s="7">
        <v>0</v>
      </c>
      <c r="K20" s="8">
        <v>0</v>
      </c>
      <c r="L20" s="8">
        <v>0</v>
      </c>
    </row>
    <row r="21" spans="2:12" ht="12.75">
      <c r="B21" s="3" t="s">
        <v>2337</v>
      </c>
      <c r="C21" s="12"/>
      <c r="D21" s="3"/>
      <c r="E21" s="3"/>
      <c r="F21" s="3"/>
      <c r="G21" s="9">
        <v>388.60</v>
      </c>
      <c r="I21" s="9">
        <v>5.08</v>
      </c>
      <c r="K21" s="10">
        <v>0.45739999999999997</v>
      </c>
      <c r="L21" s="10">
        <v>0.00010000000000000001</v>
      </c>
    </row>
    <row r="22" spans="2:12" ht="12.75">
      <c r="B22" s="6" t="s">
        <v>2338</v>
      </c>
      <c r="C22" s="17">
        <v>707697603</v>
      </c>
      <c r="D22" s="6" t="s">
        <v>800</v>
      </c>
      <c r="E22" s="6" t="s">
        <v>44</v>
      </c>
      <c r="F22" s="6" t="s">
        <v>2339</v>
      </c>
      <c r="G22" s="7">
        <v>42.54</v>
      </c>
      <c r="H22" s="7">
        <v>11</v>
      </c>
      <c r="I22" s="7">
        <v>0.02</v>
      </c>
      <c r="J22" s="8">
        <v>0</v>
      </c>
      <c r="K22" s="8">
        <v>0.0014</v>
      </c>
      <c r="L22" s="8">
        <v>0</v>
      </c>
    </row>
    <row r="23" spans="2:12" ht="12.75">
      <c r="B23" s="6" t="s">
        <v>2340</v>
      </c>
      <c r="C23" s="17">
        <v>707705711</v>
      </c>
      <c r="D23" s="6" t="s">
        <v>1049</v>
      </c>
      <c r="E23" s="6" t="s">
        <v>44</v>
      </c>
      <c r="F23" s="6"/>
      <c r="G23" s="7">
        <v>163.62</v>
      </c>
      <c r="H23" s="7">
        <v>392</v>
      </c>
      <c r="I23" s="7">
        <v>2.21</v>
      </c>
      <c r="J23" s="8">
        <v>0</v>
      </c>
      <c r="K23" s="8">
        <v>0.19869999999999999</v>
      </c>
      <c r="L23" s="8">
        <v>0.00010000000000000001</v>
      </c>
    </row>
    <row r="24" spans="2:12" ht="12.75">
      <c r="B24" s="6" t="s">
        <v>2341</v>
      </c>
      <c r="C24" s="17">
        <v>707708103</v>
      </c>
      <c r="D24" s="6" t="s">
        <v>1049</v>
      </c>
      <c r="E24" s="6" t="s">
        <v>44</v>
      </c>
      <c r="F24" s="6"/>
      <c r="G24" s="7">
        <v>182.44</v>
      </c>
      <c r="H24" s="7">
        <v>455</v>
      </c>
      <c r="I24" s="7">
        <v>2.86</v>
      </c>
      <c r="J24" s="8">
        <v>0</v>
      </c>
      <c r="K24" s="8">
        <v>0.25719999999999998</v>
      </c>
      <c r="L24" s="8">
        <v>0.00010000000000000001</v>
      </c>
    </row>
    <row r="27" spans="2:6" ht="12.75">
      <c r="B27" s="6" t="s">
        <v>173</v>
      </c>
      <c r="C27" s="17"/>
      <c r="D27" s="6"/>
      <c r="E27" s="6"/>
      <c r="F27" s="6"/>
    </row>
    <row r="31" spans="2:2" ht="12.75">
      <c r="B31" s="5" t="s">
        <v>87</v>
      </c>
    </row>
  </sheetData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B1:L67"/>
  <sheetViews>
    <sheetView rightToLeft="1" workbookViewId="0" topLeftCell="A1"/>
  </sheetViews>
  <sheetFormatPr defaultColWidth="9.14428571428571" defaultRowHeight="12.75"/>
  <cols>
    <col min="2" max="2" width="30.7142857142857" customWidth="1"/>
    <col min="3" max="3" width="12.7142857142857" customWidth="1"/>
    <col min="4" max="4" width="11.7142857142857" customWidth="1"/>
    <col min="5" max="5" width="14.7142857142857" customWidth="1"/>
    <col min="6" max="6" width="15.7142857142857" customWidth="1"/>
    <col min="7" max="9" width="12.7142857142857" customWidth="1"/>
    <col min="10" max="10" width="24.7142857142857" customWidth="1"/>
    <col min="11" max="11" width="26.7142857142857" customWidth="1"/>
    <col min="12" max="12" width="23.7142857142857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spans="2:2" ht="15.75">
      <c r="B6" s="2" t="s">
        <v>2200</v>
      </c>
    </row>
    <row r="7" spans="2:2" ht="15.75">
      <c r="B7" s="2" t="s">
        <v>2342</v>
      </c>
    </row>
    <row r="8" spans="2:12" ht="12.75">
      <c r="B8" s="3" t="s">
        <v>89</v>
      </c>
      <c r="C8" s="3" t="s">
        <v>90</v>
      </c>
      <c r="D8" s="3" t="s">
        <v>265</v>
      </c>
      <c r="E8" s="3" t="s">
        <v>177</v>
      </c>
      <c r="F8" s="3" t="s">
        <v>94</v>
      </c>
      <c r="G8" s="3" t="s">
        <v>179</v>
      </c>
      <c r="H8" s="3" t="s">
        <v>43</v>
      </c>
      <c r="I8" s="3" t="s">
        <v>2201</v>
      </c>
      <c r="J8" s="3" t="s">
        <v>181</v>
      </c>
      <c r="K8" s="3" t="s">
        <v>182</v>
      </c>
      <c r="L8" s="3" t="s">
        <v>183</v>
      </c>
    </row>
    <row r="9" spans="2:12" ht="12.75" thickBot="1">
      <c r="B9" s="4"/>
      <c r="C9" s="4"/>
      <c r="D9" s="4"/>
      <c r="E9" s="4" t="s">
        <v>184</v>
      </c>
      <c r="F9" s="4"/>
      <c r="G9" s="4" t="s">
        <v>186</v>
      </c>
      <c r="H9" s="4" t="s">
        <v>187</v>
      </c>
      <c r="I9" s="4" t="s">
        <v>101</v>
      </c>
      <c r="J9" s="4" t="s">
        <v>100</v>
      </c>
      <c r="K9" s="4" t="s">
        <v>100</v>
      </c>
      <c r="L9" s="4" t="s">
        <v>100</v>
      </c>
    </row>
    <row r="11" spans="2:12" ht="12.75">
      <c r="B11" s="3" t="s">
        <v>1920</v>
      </c>
      <c r="C11" s="12"/>
      <c r="D11" s="3"/>
      <c r="E11" s="3"/>
      <c r="F11" s="3"/>
      <c r="G11" s="9">
        <v>4205.47</v>
      </c>
      <c r="I11" s="9">
        <v>4.67</v>
      </c>
      <c r="K11" s="10">
        <v>1</v>
      </c>
      <c r="L11" s="10">
        <v>0.00010000000000000001</v>
      </c>
    </row>
    <row r="12" spans="2:12" ht="12.75">
      <c r="B12" s="3" t="s">
        <v>2343</v>
      </c>
      <c r="C12" s="12"/>
      <c r="D12" s="3"/>
      <c r="E12" s="3"/>
      <c r="F12" s="3"/>
      <c r="G12" s="9">
        <v>4205.47</v>
      </c>
      <c r="I12" s="9">
        <v>4.67</v>
      </c>
      <c r="K12" s="10">
        <v>1</v>
      </c>
      <c r="L12" s="10">
        <v>0.00010000000000000001</v>
      </c>
    </row>
    <row r="13" spans="2:12" ht="12.75">
      <c r="B13" s="13" t="s">
        <v>1921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 ht="12.75">
      <c r="B14" s="13" t="s">
        <v>2344</v>
      </c>
      <c r="C14" s="14"/>
      <c r="D14" s="13"/>
      <c r="E14" s="13"/>
      <c r="F14" s="13"/>
      <c r="G14" s="15">
        <v>-58.89</v>
      </c>
      <c r="I14" s="15">
        <v>-0.20</v>
      </c>
      <c r="K14" s="16">
        <v>-0.043400000000000001</v>
      </c>
      <c r="L14" s="16">
        <v>0</v>
      </c>
    </row>
    <row r="15" spans="2:12" ht="12.75">
      <c r="B15" s="6" t="s">
        <v>2345</v>
      </c>
      <c r="C15" s="17">
        <v>707728861</v>
      </c>
      <c r="D15" s="6" t="s">
        <v>1923</v>
      </c>
      <c r="E15" s="24">
        <v>44104</v>
      </c>
      <c r="F15" s="6" t="s">
        <v>44</v>
      </c>
      <c r="G15" s="7">
        <v>29.51</v>
      </c>
      <c r="H15" s="7">
        <v>100</v>
      </c>
      <c r="I15" s="7">
        <v>0.10</v>
      </c>
      <c r="K15" s="8">
        <v>0.021700000000000001</v>
      </c>
      <c r="L15" s="8">
        <v>0</v>
      </c>
    </row>
    <row r="16" spans="2:12" ht="12.75">
      <c r="B16" s="6" t="s">
        <v>2345</v>
      </c>
      <c r="C16" s="17">
        <v>707728879</v>
      </c>
      <c r="D16" s="6" t="s">
        <v>1923</v>
      </c>
      <c r="E16" s="24">
        <v>44104</v>
      </c>
      <c r="F16" s="6" t="s">
        <v>44</v>
      </c>
      <c r="G16" s="7">
        <v>29.51</v>
      </c>
      <c r="H16" s="7">
        <v>100</v>
      </c>
      <c r="I16" s="7">
        <v>0.10</v>
      </c>
      <c r="K16" s="8">
        <v>0.021700000000000001</v>
      </c>
      <c r="L16" s="8">
        <v>0</v>
      </c>
    </row>
    <row r="17" spans="2:12" ht="12.75">
      <c r="B17" s="6" t="s">
        <v>2346</v>
      </c>
      <c r="C17" s="17">
        <v>707701470</v>
      </c>
      <c r="D17" s="6" t="s">
        <v>1923</v>
      </c>
      <c r="E17" s="24">
        <v>44104</v>
      </c>
      <c r="F17" s="6" t="s">
        <v>44</v>
      </c>
      <c r="G17" s="7">
        <v>5750.07</v>
      </c>
      <c r="H17" s="7">
        <v>1</v>
      </c>
      <c r="I17" s="7">
        <v>0.20</v>
      </c>
      <c r="K17" s="8">
        <v>0.0424</v>
      </c>
      <c r="L17" s="8">
        <v>0</v>
      </c>
    </row>
    <row r="18" spans="2:12" ht="12.75">
      <c r="B18" s="6" t="s">
        <v>2345</v>
      </c>
      <c r="C18" s="17">
        <v>707701504</v>
      </c>
      <c r="D18" s="6" t="s">
        <v>1923</v>
      </c>
      <c r="E18" s="24">
        <v>44104</v>
      </c>
      <c r="F18" s="6" t="s">
        <v>44</v>
      </c>
      <c r="G18" s="7">
        <v>-29.51</v>
      </c>
      <c r="H18" s="7">
        <v>100</v>
      </c>
      <c r="I18" s="7">
        <v>-0.10</v>
      </c>
      <c r="K18" s="8">
        <v>-0.021700000000000001</v>
      </c>
      <c r="L18" s="8">
        <v>0</v>
      </c>
    </row>
    <row r="19" spans="2:12" ht="12.75">
      <c r="B19" s="6" t="s">
        <v>2347</v>
      </c>
      <c r="C19" s="17">
        <v>707714572</v>
      </c>
      <c r="D19" s="6" t="s">
        <v>1923</v>
      </c>
      <c r="E19" s="24">
        <v>44104</v>
      </c>
      <c r="F19" s="6" t="s">
        <v>44</v>
      </c>
      <c r="G19" s="7">
        <v>-5750.07</v>
      </c>
      <c r="H19" s="7">
        <v>1</v>
      </c>
      <c r="I19" s="7">
        <v>-0.20</v>
      </c>
      <c r="K19" s="8">
        <v>-0.0424</v>
      </c>
      <c r="L19" s="8">
        <v>0</v>
      </c>
    </row>
    <row r="20" spans="2:12" ht="12.75">
      <c r="B20" s="6" t="s">
        <v>2345</v>
      </c>
      <c r="C20" s="17">
        <v>707701512</v>
      </c>
      <c r="D20" s="6" t="s">
        <v>1923</v>
      </c>
      <c r="E20" s="24">
        <v>44104</v>
      </c>
      <c r="F20" s="6" t="s">
        <v>44</v>
      </c>
      <c r="G20" s="7">
        <v>-58.89</v>
      </c>
      <c r="H20" s="7">
        <v>100</v>
      </c>
      <c r="I20" s="7">
        <v>-0.20</v>
      </c>
      <c r="K20" s="8">
        <v>-0.043400000000000001</v>
      </c>
      <c r="L20" s="8">
        <v>0</v>
      </c>
    </row>
    <row r="21" spans="2:12" ht="12.75">
      <c r="B21" s="6" t="s">
        <v>2346</v>
      </c>
      <c r="C21" s="17">
        <v>707717377</v>
      </c>
      <c r="D21" s="6" t="s">
        <v>1923</v>
      </c>
      <c r="E21" s="24">
        <v>44104</v>
      </c>
      <c r="F21" s="6" t="s">
        <v>44</v>
      </c>
      <c r="G21" s="7">
        <v>-5750.07</v>
      </c>
      <c r="H21" s="7">
        <v>1</v>
      </c>
      <c r="I21" s="7">
        <v>-0.20</v>
      </c>
      <c r="K21" s="8">
        <v>-0.0424</v>
      </c>
      <c r="L21" s="8">
        <v>0</v>
      </c>
    </row>
    <row r="22" spans="2:12" ht="12.75">
      <c r="B22" s="6" t="s">
        <v>2346</v>
      </c>
      <c r="C22" s="17">
        <v>707701462</v>
      </c>
      <c r="D22" s="6" t="s">
        <v>1923</v>
      </c>
      <c r="E22" s="24">
        <v>44104</v>
      </c>
      <c r="F22" s="6" t="s">
        <v>44</v>
      </c>
      <c r="G22" s="7">
        <v>5750.07</v>
      </c>
      <c r="H22" s="7">
        <v>1</v>
      </c>
      <c r="I22" s="7">
        <v>0.20</v>
      </c>
      <c r="K22" s="8">
        <v>0.0424</v>
      </c>
      <c r="L22" s="8">
        <v>0</v>
      </c>
    </row>
    <row r="23" spans="2:12" ht="12.75">
      <c r="B23" s="6" t="s">
        <v>2345</v>
      </c>
      <c r="C23" s="17">
        <v>707701496</v>
      </c>
      <c r="D23" s="6" t="s">
        <v>1923</v>
      </c>
      <c r="E23" s="24">
        <v>44104</v>
      </c>
      <c r="F23" s="6" t="s">
        <v>44</v>
      </c>
      <c r="G23" s="7">
        <v>-29.51</v>
      </c>
      <c r="H23" s="7">
        <v>100</v>
      </c>
      <c r="I23" s="7">
        <v>-0.10</v>
      </c>
      <c r="K23" s="8">
        <v>-0.021700000000000001</v>
      </c>
      <c r="L23" s="8">
        <v>0</v>
      </c>
    </row>
    <row r="24" spans="2:12" ht="12.75">
      <c r="B24" s="13" t="s">
        <v>2348</v>
      </c>
      <c r="C24" s="14"/>
      <c r="D24" s="13"/>
      <c r="E24" s="13"/>
      <c r="F24" s="13"/>
      <c r="G24" s="15">
        <v>4262.0600000000004</v>
      </c>
      <c r="I24" s="15">
        <v>-0.56999999999999995</v>
      </c>
      <c r="K24" s="16">
        <v>-0.1227</v>
      </c>
      <c r="L24" s="16">
        <v>0</v>
      </c>
    </row>
    <row r="25" spans="2:12" ht="12.75">
      <c r="B25" s="6" t="s">
        <v>2349</v>
      </c>
      <c r="C25" s="17">
        <v>707716809</v>
      </c>
      <c r="D25" s="6" t="s">
        <v>1923</v>
      </c>
      <c r="E25" s="24">
        <v>44104</v>
      </c>
      <c r="F25" s="6" t="s">
        <v>49</v>
      </c>
      <c r="G25" s="7">
        <v>-0.01</v>
      </c>
      <c r="H25" s="7">
        <v>100</v>
      </c>
      <c r="I25" s="7">
        <v>0</v>
      </c>
      <c r="K25" s="8">
        <v>0</v>
      </c>
      <c r="L25" s="8">
        <v>0</v>
      </c>
    </row>
    <row r="26" spans="2:12" ht="12.75">
      <c r="B26" s="6" t="s">
        <v>2350</v>
      </c>
      <c r="C26" s="17">
        <v>707716817</v>
      </c>
      <c r="D26" s="6" t="s">
        <v>1923</v>
      </c>
      <c r="E26" s="24">
        <v>44104</v>
      </c>
      <c r="F26" s="6" t="s">
        <v>49</v>
      </c>
      <c r="G26" s="7">
        <v>0.15</v>
      </c>
      <c r="H26" s="7">
        <v>100</v>
      </c>
      <c r="I26" s="7">
        <v>0</v>
      </c>
      <c r="K26" s="8">
        <v>0.00010000000000000001</v>
      </c>
      <c r="L26" s="8">
        <v>0</v>
      </c>
    </row>
    <row r="27" spans="2:12" ht="12.75">
      <c r="B27" s="6" t="s">
        <v>2351</v>
      </c>
      <c r="C27" s="17">
        <v>707717419</v>
      </c>
      <c r="D27" s="6" t="s">
        <v>1923</v>
      </c>
      <c r="E27" s="24">
        <v>44104</v>
      </c>
      <c r="F27" s="6" t="s">
        <v>44</v>
      </c>
      <c r="G27" s="7">
        <v>-0.01</v>
      </c>
      <c r="H27" s="7">
        <v>100</v>
      </c>
      <c r="I27" s="7">
        <v>0</v>
      </c>
      <c r="K27" s="8">
        <v>0</v>
      </c>
      <c r="L27" s="8">
        <v>0</v>
      </c>
    </row>
    <row r="28" spans="2:12" ht="12.75">
      <c r="B28" s="6" t="s">
        <v>2352</v>
      </c>
      <c r="C28" s="17">
        <v>707717427</v>
      </c>
      <c r="D28" s="6" t="s">
        <v>1923</v>
      </c>
      <c r="E28" s="24">
        <v>44104</v>
      </c>
      <c r="F28" s="6" t="s">
        <v>44</v>
      </c>
      <c r="G28" s="7">
        <v>1.26</v>
      </c>
      <c r="H28" s="7">
        <v>100</v>
      </c>
      <c r="I28" s="7">
        <v>0</v>
      </c>
      <c r="K28" s="8">
        <v>0.00089999999999999998</v>
      </c>
      <c r="L28" s="8">
        <v>0</v>
      </c>
    </row>
    <row r="29" spans="2:12" ht="12.75">
      <c r="B29" s="6" t="s">
        <v>2353</v>
      </c>
      <c r="C29" s="17">
        <v>707728887</v>
      </c>
      <c r="D29" s="6" t="s">
        <v>1923</v>
      </c>
      <c r="E29" s="24">
        <v>44104</v>
      </c>
      <c r="F29" s="6" t="s">
        <v>44</v>
      </c>
      <c r="G29" s="7">
        <v>8666.67</v>
      </c>
      <c r="H29" s="7">
        <v>3</v>
      </c>
      <c r="I29" s="7">
        <v>0.89</v>
      </c>
      <c r="K29" s="8">
        <v>0.1915</v>
      </c>
      <c r="L29" s="8">
        <v>0</v>
      </c>
    </row>
    <row r="30" spans="2:12" ht="12.75">
      <c r="B30" s="6" t="s">
        <v>2354</v>
      </c>
      <c r="C30" s="17">
        <v>707728895</v>
      </c>
      <c r="D30" s="6" t="s">
        <v>1923</v>
      </c>
      <c r="E30" s="24">
        <v>44104</v>
      </c>
      <c r="F30" s="6" t="s">
        <v>44</v>
      </c>
      <c r="G30" s="7">
        <v>-7502.03</v>
      </c>
      <c r="H30" s="7">
        <v>2</v>
      </c>
      <c r="I30" s="7">
        <v>-0.52</v>
      </c>
      <c r="K30" s="8">
        <v>-0.1105</v>
      </c>
      <c r="L30" s="8">
        <v>0</v>
      </c>
    </row>
    <row r="31" spans="2:12" ht="12.75">
      <c r="B31" s="6" t="s">
        <v>2355</v>
      </c>
      <c r="C31" s="17">
        <v>707728903</v>
      </c>
      <c r="D31" s="6" t="s">
        <v>1923</v>
      </c>
      <c r="E31" s="24">
        <v>44104</v>
      </c>
      <c r="F31" s="6" t="s">
        <v>44</v>
      </c>
      <c r="G31" s="7">
        <v>-37.44</v>
      </c>
      <c r="H31" s="7">
        <v>100</v>
      </c>
      <c r="I31" s="7">
        <v>-0.13</v>
      </c>
      <c r="K31" s="8">
        <v>-0.0276</v>
      </c>
      <c r="L31" s="8">
        <v>0</v>
      </c>
    </row>
    <row r="32" spans="2:12" ht="12.75">
      <c r="B32" s="6" t="s">
        <v>2356</v>
      </c>
      <c r="C32" s="17">
        <v>707728911</v>
      </c>
      <c r="D32" s="6" t="s">
        <v>1923</v>
      </c>
      <c r="E32" s="24">
        <v>44104</v>
      </c>
      <c r="F32" s="6" t="s">
        <v>44</v>
      </c>
      <c r="G32" s="7">
        <v>-10945.51</v>
      </c>
      <c r="H32" s="7">
        <v>2</v>
      </c>
      <c r="I32" s="7">
        <v>-0.75</v>
      </c>
      <c r="K32" s="8">
        <v>-0.16120000000000001</v>
      </c>
      <c r="L32" s="8">
        <v>0</v>
      </c>
    </row>
    <row r="33" spans="2:12" ht="12.75">
      <c r="B33" s="6" t="s">
        <v>2357</v>
      </c>
      <c r="C33" s="17">
        <v>707726766</v>
      </c>
      <c r="D33" s="6" t="s">
        <v>1923</v>
      </c>
      <c r="E33" s="24">
        <v>44104</v>
      </c>
      <c r="F33" s="6" t="s">
        <v>44</v>
      </c>
      <c r="G33" s="7">
        <v>-3916.84</v>
      </c>
      <c r="H33" s="7">
        <v>6</v>
      </c>
      <c r="I33" s="7">
        <v>-0.81</v>
      </c>
      <c r="K33" s="8">
        <v>-0.1731</v>
      </c>
      <c r="L33" s="8">
        <v>0</v>
      </c>
    </row>
    <row r="34" spans="2:12" ht="12.75">
      <c r="B34" s="6" t="s">
        <v>2358</v>
      </c>
      <c r="C34" s="17">
        <v>707726774</v>
      </c>
      <c r="D34" s="6" t="s">
        <v>1923</v>
      </c>
      <c r="E34" s="24">
        <v>44104</v>
      </c>
      <c r="F34" s="6" t="s">
        <v>44</v>
      </c>
      <c r="G34" s="7">
        <v>4317.0600000000004</v>
      </c>
      <c r="H34" s="7">
        <v>1</v>
      </c>
      <c r="I34" s="7">
        <v>0.15</v>
      </c>
      <c r="K34" s="8">
        <v>0.031800000000000002</v>
      </c>
      <c r="L34" s="8">
        <v>0</v>
      </c>
    </row>
    <row r="35" spans="2:12" ht="12.75">
      <c r="B35" s="6" t="s">
        <v>2359</v>
      </c>
      <c r="C35" s="17">
        <v>707723458</v>
      </c>
      <c r="D35" s="6" t="s">
        <v>1923</v>
      </c>
      <c r="E35" s="24">
        <v>44104</v>
      </c>
      <c r="F35" s="6" t="s">
        <v>49</v>
      </c>
      <c r="G35" s="7">
        <v>-0.66</v>
      </c>
      <c r="H35" s="7">
        <v>100</v>
      </c>
      <c r="I35" s="7">
        <v>0</v>
      </c>
      <c r="K35" s="8">
        <v>-0.00059999999999999995</v>
      </c>
      <c r="L35" s="8">
        <v>0</v>
      </c>
    </row>
    <row r="36" spans="2:12" ht="12.75">
      <c r="B36" s="6" t="s">
        <v>2360</v>
      </c>
      <c r="C36" s="17">
        <v>707723466</v>
      </c>
      <c r="D36" s="6" t="s">
        <v>1923</v>
      </c>
      <c r="E36" s="24">
        <v>44104</v>
      </c>
      <c r="F36" s="6" t="s">
        <v>49</v>
      </c>
      <c r="G36" s="7">
        <v>3.95</v>
      </c>
      <c r="H36" s="7">
        <v>100</v>
      </c>
      <c r="I36" s="7">
        <v>0.02</v>
      </c>
      <c r="K36" s="8">
        <v>0.0033999999999999998</v>
      </c>
      <c r="L36" s="8">
        <v>0</v>
      </c>
    </row>
    <row r="37" spans="2:12" ht="12.75">
      <c r="B37" s="6" t="s">
        <v>2361</v>
      </c>
      <c r="C37" s="17">
        <v>707728143</v>
      </c>
      <c r="D37" s="6" t="s">
        <v>1923</v>
      </c>
      <c r="E37" s="24">
        <v>44104</v>
      </c>
      <c r="F37" s="6" t="s">
        <v>49</v>
      </c>
      <c r="G37" s="7">
        <v>-7.49</v>
      </c>
      <c r="H37" s="7">
        <v>100</v>
      </c>
      <c r="I37" s="7">
        <v>-0.03</v>
      </c>
      <c r="K37" s="8">
        <v>-0.0064999999999999997</v>
      </c>
      <c r="L37" s="8">
        <v>0</v>
      </c>
    </row>
    <row r="38" spans="2:12" ht="12.75">
      <c r="B38" s="6" t="s">
        <v>2362</v>
      </c>
      <c r="C38" s="17">
        <v>707728150</v>
      </c>
      <c r="D38" s="6" t="s">
        <v>1923</v>
      </c>
      <c r="E38" s="24">
        <v>44104</v>
      </c>
      <c r="F38" s="6" t="s">
        <v>49</v>
      </c>
      <c r="G38" s="7">
        <v>-85.59</v>
      </c>
      <c r="H38" s="7">
        <v>100</v>
      </c>
      <c r="I38" s="7">
        <v>-0.34</v>
      </c>
      <c r="K38" s="8">
        <v>-0.073800000000000004</v>
      </c>
      <c r="L38" s="8">
        <v>0</v>
      </c>
    </row>
    <row r="39" spans="2:12" ht="12.75">
      <c r="B39" s="6" t="s">
        <v>2362</v>
      </c>
      <c r="C39" s="17">
        <v>707728168</v>
      </c>
      <c r="D39" s="6" t="s">
        <v>1923</v>
      </c>
      <c r="E39" s="24">
        <v>44104</v>
      </c>
      <c r="F39" s="6" t="s">
        <v>49</v>
      </c>
      <c r="G39" s="7">
        <v>-37.119999999999997</v>
      </c>
      <c r="H39" s="7">
        <v>100</v>
      </c>
      <c r="I39" s="7">
        <v>-0.15</v>
      </c>
      <c r="K39" s="8">
        <v>-0.032000000000000001</v>
      </c>
      <c r="L39" s="8">
        <v>0</v>
      </c>
    </row>
    <row r="40" spans="2:12" ht="12.75">
      <c r="B40" s="6" t="s">
        <v>2363</v>
      </c>
      <c r="C40" s="17">
        <v>707728176</v>
      </c>
      <c r="D40" s="6" t="s">
        <v>1923</v>
      </c>
      <c r="E40" s="24">
        <v>44104</v>
      </c>
      <c r="F40" s="6" t="s">
        <v>49</v>
      </c>
      <c r="G40" s="7">
        <v>-10.29</v>
      </c>
      <c r="H40" s="7">
        <v>100</v>
      </c>
      <c r="I40" s="7">
        <v>-0.04</v>
      </c>
      <c r="K40" s="8">
        <v>-0.0088999999999999999</v>
      </c>
      <c r="L40" s="8">
        <v>0</v>
      </c>
    </row>
    <row r="41" spans="2:12" ht="12.75">
      <c r="B41" s="6" t="s">
        <v>2363</v>
      </c>
      <c r="C41" s="17">
        <v>707728184</v>
      </c>
      <c r="D41" s="6" t="s">
        <v>1923</v>
      </c>
      <c r="E41" s="24">
        <v>44104</v>
      </c>
      <c r="F41" s="6" t="s">
        <v>49</v>
      </c>
      <c r="G41" s="7">
        <v>-23.72</v>
      </c>
      <c r="H41" s="7">
        <v>100</v>
      </c>
      <c r="I41" s="7">
        <v>-0.10</v>
      </c>
      <c r="K41" s="8">
        <v>-0.020400000000000001</v>
      </c>
      <c r="L41" s="8">
        <v>0</v>
      </c>
    </row>
    <row r="42" spans="2:12" ht="12.75">
      <c r="B42" s="6" t="s">
        <v>2364</v>
      </c>
      <c r="C42" s="17">
        <v>707728192</v>
      </c>
      <c r="D42" s="6" t="s">
        <v>1923</v>
      </c>
      <c r="E42" s="24">
        <v>44104</v>
      </c>
      <c r="F42" s="6" t="s">
        <v>49</v>
      </c>
      <c r="G42" s="7">
        <v>4306.97</v>
      </c>
      <c r="H42" s="7">
        <v>1</v>
      </c>
      <c r="I42" s="7">
        <v>0.17</v>
      </c>
      <c r="K42" s="8">
        <v>0.037100000000000001</v>
      </c>
      <c r="L42" s="8">
        <v>0</v>
      </c>
    </row>
    <row r="43" spans="2:12" ht="12.75">
      <c r="B43" s="6" t="s">
        <v>2364</v>
      </c>
      <c r="C43" s="17">
        <v>707728200</v>
      </c>
      <c r="D43" s="6" t="s">
        <v>1923</v>
      </c>
      <c r="E43" s="24">
        <v>44104</v>
      </c>
      <c r="F43" s="6" t="s">
        <v>49</v>
      </c>
      <c r="G43" s="7">
        <v>9932.93</v>
      </c>
      <c r="H43" s="7">
        <v>1</v>
      </c>
      <c r="I43" s="7">
        <v>0.40</v>
      </c>
      <c r="K43" s="8">
        <v>0.085599999999999996</v>
      </c>
      <c r="L43" s="8">
        <v>0</v>
      </c>
    </row>
    <row r="44" spans="2:12" ht="12.75">
      <c r="B44" s="6" t="s">
        <v>2365</v>
      </c>
      <c r="C44" s="17">
        <v>707724068</v>
      </c>
      <c r="D44" s="6" t="s">
        <v>1923</v>
      </c>
      <c r="E44" s="24">
        <v>44104</v>
      </c>
      <c r="F44" s="6" t="s">
        <v>44</v>
      </c>
      <c r="G44" s="7">
        <v>3916.84</v>
      </c>
      <c r="H44" s="7">
        <v>6</v>
      </c>
      <c r="I44" s="7">
        <v>0.81</v>
      </c>
      <c r="K44" s="8">
        <v>0.1731</v>
      </c>
      <c r="L44" s="8">
        <v>0</v>
      </c>
    </row>
    <row r="45" spans="2:12" ht="12.75">
      <c r="B45" s="6" t="s">
        <v>2365</v>
      </c>
      <c r="C45" s="17">
        <v>707728929</v>
      </c>
      <c r="D45" s="6" t="s">
        <v>1923</v>
      </c>
      <c r="E45" s="24">
        <v>44104</v>
      </c>
      <c r="F45" s="6" t="s">
        <v>44</v>
      </c>
      <c r="G45" s="7">
        <v>-5875.18</v>
      </c>
      <c r="H45" s="7">
        <v>6</v>
      </c>
      <c r="I45" s="7">
        <v>-1.21</v>
      </c>
      <c r="K45" s="8">
        <v>-0.2596</v>
      </c>
      <c r="L45" s="8">
        <v>0</v>
      </c>
    </row>
    <row r="46" spans="2:12" ht="12.75">
      <c r="B46" s="6" t="s">
        <v>2365</v>
      </c>
      <c r="C46" s="17">
        <v>707724050</v>
      </c>
      <c r="D46" s="6" t="s">
        <v>1923</v>
      </c>
      <c r="E46" s="24">
        <v>44104</v>
      </c>
      <c r="F46" s="6" t="s">
        <v>44</v>
      </c>
      <c r="G46" s="7">
        <v>5875.18</v>
      </c>
      <c r="H46" s="7">
        <v>6</v>
      </c>
      <c r="I46" s="7">
        <v>1.21</v>
      </c>
      <c r="K46" s="8">
        <v>0.2596</v>
      </c>
      <c r="L46" s="8">
        <v>0</v>
      </c>
    </row>
    <row r="47" spans="2:12" ht="12.75">
      <c r="B47" s="6" t="s">
        <v>2366</v>
      </c>
      <c r="C47" s="17">
        <v>707728937</v>
      </c>
      <c r="D47" s="6" t="s">
        <v>1923</v>
      </c>
      <c r="E47" s="24">
        <v>44104</v>
      </c>
      <c r="F47" s="6" t="s">
        <v>44</v>
      </c>
      <c r="G47" s="7">
        <v>6476.02</v>
      </c>
      <c r="H47" s="7">
        <v>1</v>
      </c>
      <c r="I47" s="7">
        <v>0.22</v>
      </c>
      <c r="K47" s="8">
        <v>0.047699999999999999</v>
      </c>
      <c r="L47" s="8">
        <v>0</v>
      </c>
    </row>
    <row r="48" spans="2:12" ht="12.75">
      <c r="B48" s="6" t="s">
        <v>2366</v>
      </c>
      <c r="C48" s="17">
        <v>707724084</v>
      </c>
      <c r="D48" s="6" t="s">
        <v>1923</v>
      </c>
      <c r="E48" s="24">
        <v>44104</v>
      </c>
      <c r="F48" s="6" t="s">
        <v>44</v>
      </c>
      <c r="G48" s="7">
        <v>-4317.0600000000004</v>
      </c>
      <c r="H48" s="7">
        <v>1</v>
      </c>
      <c r="I48" s="7">
        <v>-0.15</v>
      </c>
      <c r="K48" s="8">
        <v>-0.031800000000000002</v>
      </c>
      <c r="L48" s="8">
        <v>0</v>
      </c>
    </row>
    <row r="49" spans="2:12" ht="12.75">
      <c r="B49" s="6" t="s">
        <v>2366</v>
      </c>
      <c r="C49" s="17">
        <v>707724076</v>
      </c>
      <c r="D49" s="6" t="s">
        <v>1923</v>
      </c>
      <c r="E49" s="24">
        <v>44104</v>
      </c>
      <c r="F49" s="6" t="s">
        <v>44</v>
      </c>
      <c r="G49" s="7">
        <v>-6476.02</v>
      </c>
      <c r="H49" s="7">
        <v>1</v>
      </c>
      <c r="I49" s="7">
        <v>-0.22</v>
      </c>
      <c r="K49" s="8">
        <v>-0.047699999999999999</v>
      </c>
      <c r="L49" s="8">
        <v>0</v>
      </c>
    </row>
    <row r="50" spans="2:12" ht="12.75">
      <c r="B50" s="6" t="s">
        <v>2367</v>
      </c>
      <c r="C50" s="17">
        <v>707728945</v>
      </c>
      <c r="D50" s="6" t="s">
        <v>1923</v>
      </c>
      <c r="E50" s="24">
        <v>44104</v>
      </c>
      <c r="F50" s="6" t="s">
        <v>44</v>
      </c>
      <c r="G50" s="7">
        <v>0.01</v>
      </c>
      <c r="H50" s="7">
        <v>100</v>
      </c>
      <c r="I50" s="7">
        <v>0</v>
      </c>
      <c r="K50" s="8">
        <v>0</v>
      </c>
      <c r="L50" s="8">
        <v>0</v>
      </c>
    </row>
    <row r="51" spans="2:12" ht="12.75">
      <c r="B51" s="6" t="s">
        <v>2367</v>
      </c>
      <c r="C51" s="17">
        <v>707724092</v>
      </c>
      <c r="D51" s="6" t="s">
        <v>1923</v>
      </c>
      <c r="E51" s="24">
        <v>44104</v>
      </c>
      <c r="F51" s="6" t="s">
        <v>44</v>
      </c>
      <c r="G51" s="7">
        <v>-0.01</v>
      </c>
      <c r="H51" s="7">
        <v>100</v>
      </c>
      <c r="I51" s="7">
        <v>0</v>
      </c>
      <c r="K51" s="8">
        <v>0</v>
      </c>
      <c r="L51" s="8">
        <v>0</v>
      </c>
    </row>
    <row r="52" spans="2:12" ht="12.75">
      <c r="B52" s="13" t="s">
        <v>1935</v>
      </c>
      <c r="C52" s="14"/>
      <c r="D52" s="13"/>
      <c r="E52" s="13"/>
      <c r="F52" s="13"/>
      <c r="G52" s="15">
        <v>0</v>
      </c>
      <c r="I52" s="15">
        <v>0</v>
      </c>
      <c r="K52" s="16">
        <v>0</v>
      </c>
      <c r="L52" s="16">
        <v>0</v>
      </c>
    </row>
    <row r="53" spans="2:12" ht="12.75">
      <c r="B53" s="13" t="s">
        <v>1800</v>
      </c>
      <c r="C53" s="14"/>
      <c r="D53" s="13"/>
      <c r="E53" s="13"/>
      <c r="F53" s="13"/>
      <c r="G53" s="15">
        <v>2.31</v>
      </c>
      <c r="I53" s="15">
        <v>5.45</v>
      </c>
      <c r="K53" s="16">
        <v>1.1660999999999999</v>
      </c>
      <c r="L53" s="16">
        <v>0.00010000000000000001</v>
      </c>
    </row>
    <row r="54" spans="2:12" ht="12.75">
      <c r="B54" s="6" t="s">
        <v>2368</v>
      </c>
      <c r="C54" s="17">
        <v>707688685</v>
      </c>
      <c r="D54" s="6" t="s">
        <v>1923</v>
      </c>
      <c r="E54" s="6" t="s">
        <v>2369</v>
      </c>
      <c r="F54" s="6" t="s">
        <v>108</v>
      </c>
      <c r="G54" s="7">
        <v>2.31</v>
      </c>
      <c r="H54" s="7">
        <v>235913</v>
      </c>
      <c r="I54" s="7">
        <v>5.45</v>
      </c>
      <c r="K54" s="8">
        <v>1.1660999999999999</v>
      </c>
      <c r="L54" s="8">
        <v>0.00010000000000000001</v>
      </c>
    </row>
    <row r="55" spans="2:12" ht="12.75">
      <c r="B55" s="3" t="s">
        <v>2370</v>
      </c>
      <c r="C55" s="12"/>
      <c r="D55" s="3"/>
      <c r="E55" s="3"/>
      <c r="F55" s="3"/>
      <c r="G55" s="9">
        <v>0</v>
      </c>
      <c r="I55" s="9">
        <v>0</v>
      </c>
      <c r="K55" s="10">
        <v>0</v>
      </c>
      <c r="L55" s="10">
        <v>0</v>
      </c>
    </row>
    <row r="56" spans="2:12" ht="12.75">
      <c r="B56" s="13" t="s">
        <v>1921</v>
      </c>
      <c r="C56" s="14"/>
      <c r="D56" s="13"/>
      <c r="E56" s="13"/>
      <c r="F56" s="13"/>
      <c r="G56" s="15">
        <v>0</v>
      </c>
      <c r="I56" s="15">
        <v>0</v>
      </c>
      <c r="K56" s="16">
        <v>0</v>
      </c>
      <c r="L56" s="16">
        <v>0</v>
      </c>
    </row>
    <row r="57" spans="2:12" ht="12.75">
      <c r="B57" s="13" t="s">
        <v>2168</v>
      </c>
      <c r="C57" s="14"/>
      <c r="D57" s="13"/>
      <c r="E57" s="13"/>
      <c r="F57" s="13"/>
      <c r="G57" s="15">
        <v>0</v>
      </c>
      <c r="I57" s="15">
        <v>0</v>
      </c>
      <c r="K57" s="16">
        <v>0</v>
      </c>
      <c r="L57" s="16">
        <v>0</v>
      </c>
    </row>
    <row r="58" spans="2:12" ht="12.75">
      <c r="B58" s="13" t="s">
        <v>1935</v>
      </c>
      <c r="C58" s="14"/>
      <c r="D58" s="13"/>
      <c r="E58" s="13"/>
      <c r="F58" s="13"/>
      <c r="G58" s="15">
        <v>0</v>
      </c>
      <c r="I58" s="15">
        <v>0</v>
      </c>
      <c r="K58" s="16">
        <v>0</v>
      </c>
      <c r="L58" s="16">
        <v>0</v>
      </c>
    </row>
    <row r="59" spans="2:12" ht="12.75">
      <c r="B59" s="13" t="s">
        <v>2169</v>
      </c>
      <c r="C59" s="14"/>
      <c r="D59" s="13"/>
      <c r="E59" s="13"/>
      <c r="F59" s="13"/>
      <c r="G59" s="15">
        <v>0</v>
      </c>
      <c r="I59" s="15">
        <v>0</v>
      </c>
      <c r="K59" s="16">
        <v>0</v>
      </c>
      <c r="L59" s="16">
        <v>0</v>
      </c>
    </row>
    <row r="60" spans="2:12" ht="12.75">
      <c r="B60" s="13" t="s">
        <v>1800</v>
      </c>
      <c r="C60" s="14"/>
      <c r="D60" s="13"/>
      <c r="E60" s="13"/>
      <c r="F60" s="13"/>
      <c r="G60" s="15">
        <v>0</v>
      </c>
      <c r="I60" s="15">
        <v>0</v>
      </c>
      <c r="K60" s="16">
        <v>0</v>
      </c>
      <c r="L60" s="16">
        <v>0</v>
      </c>
    </row>
    <row r="63" spans="2:6" ht="12.75">
      <c r="B63" s="6" t="s">
        <v>173</v>
      </c>
      <c r="C63" s="17"/>
      <c r="D63" s="6"/>
      <c r="E63" s="6"/>
      <c r="F63" s="6"/>
    </row>
    <row r="67" spans="2:2" ht="12.75">
      <c r="B67" s="5" t="s">
        <v>87</v>
      </c>
    </row>
  </sheetData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B1:L81"/>
  <sheetViews>
    <sheetView rightToLeft="1" workbookViewId="0" topLeftCell="A1"/>
  </sheetViews>
  <sheetFormatPr defaultColWidth="9.14428571428571" defaultRowHeight="12.75"/>
  <cols>
    <col min="2" max="2" width="48.7142857142857" customWidth="1"/>
    <col min="3" max="3" width="12.7142857142857" customWidth="1"/>
    <col min="4" max="4" width="13.7142857142857" customWidth="1"/>
    <col min="5" max="5" width="9.71428571428571" customWidth="1"/>
    <col min="6" max="6" width="12.7142857142857" customWidth="1"/>
    <col min="7" max="7" width="17.7142857142857" customWidth="1"/>
    <col min="8" max="8" width="14.7142857142857" customWidth="1"/>
    <col min="9" max="9" width="16.7142857142857" customWidth="1"/>
    <col min="10" max="10" width="11.7142857142857" customWidth="1"/>
    <col min="11" max="11" width="27.7142857142857" customWidth="1"/>
    <col min="12" max="12" width="20.7142857142857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spans="2:2" ht="15.75">
      <c r="B6" s="2" t="s">
        <v>88</v>
      </c>
    </row>
    <row r="7" spans="2:12" ht="12.75">
      <c r="B7" s="3" t="s">
        <v>89</v>
      </c>
      <c r="C7" s="3" t="s">
        <v>90</v>
      </c>
      <c r="D7" s="3" t="s">
        <v>91</v>
      </c>
      <c r="E7" s="3" t="s">
        <v>92</v>
      </c>
      <c r="F7" s="3" t="s">
        <v>93</v>
      </c>
      <c r="G7" s="3" t="s">
        <v>94</v>
      </c>
      <c r="H7" s="3" t="s">
        <v>95</v>
      </c>
      <c r="I7" s="3" t="s">
        <v>96</v>
      </c>
      <c r="J7" s="3" t="s">
        <v>97</v>
      </c>
      <c r="K7" s="3" t="s">
        <v>98</v>
      </c>
      <c r="L7" s="3" t="s">
        <v>99</v>
      </c>
    </row>
    <row r="8" spans="2:12" ht="12.75" thickBot="1">
      <c r="B8" s="4"/>
      <c r="C8" s="4"/>
      <c r="D8" s="4"/>
      <c r="E8" s="4"/>
      <c r="F8" s="4"/>
      <c r="G8" s="4"/>
      <c r="H8" s="4" t="s">
        <v>100</v>
      </c>
      <c r="I8" s="4" t="s">
        <v>100</v>
      </c>
      <c r="J8" s="4" t="s">
        <v>101</v>
      </c>
      <c r="K8" s="4" t="s">
        <v>100</v>
      </c>
      <c r="L8" s="4" t="s">
        <v>100</v>
      </c>
    </row>
    <row r="10" spans="2:12" ht="12.75">
      <c r="B10" s="3" t="s">
        <v>102</v>
      </c>
      <c r="C10" s="12"/>
      <c r="D10" s="3"/>
      <c r="E10" s="3"/>
      <c r="F10" s="3"/>
      <c r="G10" s="3"/>
      <c r="I10" s="10">
        <v>0.0040000000000000001</v>
      </c>
      <c r="J10" s="9">
        <v>5651.07</v>
      </c>
      <c r="K10" s="10">
        <v>1</v>
      </c>
      <c r="L10" s="10">
        <v>0.1338</v>
      </c>
    </row>
    <row r="11" spans="2:12" ht="12.75">
      <c r="B11" s="3" t="s">
        <v>103</v>
      </c>
      <c r="C11" s="12"/>
      <c r="D11" s="3"/>
      <c r="E11" s="3"/>
      <c r="F11" s="3"/>
      <c r="G11" s="3"/>
      <c r="I11" s="10">
        <v>0.0040000000000000001</v>
      </c>
      <c r="J11" s="9">
        <v>5651.07</v>
      </c>
      <c r="K11" s="10">
        <v>1</v>
      </c>
      <c r="L11" s="10">
        <v>0.1338</v>
      </c>
    </row>
    <row r="12" spans="2:12" ht="12.75">
      <c r="B12" s="13" t="s">
        <v>104</v>
      </c>
      <c r="C12" s="14"/>
      <c r="D12" s="13"/>
      <c r="E12" s="13"/>
      <c r="F12" s="13"/>
      <c r="G12" s="13"/>
      <c r="J12" s="15">
        <v>868.99</v>
      </c>
      <c r="K12" s="16">
        <v>0.15379999999999999</v>
      </c>
      <c r="L12" s="16">
        <v>0.0206</v>
      </c>
    </row>
    <row r="13" spans="2:12" ht="12.75">
      <c r="B13" s="6" t="s">
        <v>105</v>
      </c>
      <c r="C13" s="17">
        <v>4</v>
      </c>
      <c r="D13" s="18">
        <v>20</v>
      </c>
      <c r="E13" s="6" t="s">
        <v>106</v>
      </c>
      <c r="F13" s="6" t="s">
        <v>107</v>
      </c>
      <c r="G13" s="6" t="s">
        <v>108</v>
      </c>
      <c r="J13" s="7">
        <v>868.99</v>
      </c>
      <c r="K13" s="8">
        <v>0.15379999999999999</v>
      </c>
      <c r="L13" s="8">
        <v>0.0206</v>
      </c>
    </row>
    <row r="14" spans="2:12" ht="12.75">
      <c r="B14" s="13" t="s">
        <v>109</v>
      </c>
      <c r="C14" s="14"/>
      <c r="D14" s="13"/>
      <c r="E14" s="13"/>
      <c r="F14" s="13"/>
      <c r="G14" s="13"/>
      <c r="J14" s="15">
        <v>926.42</v>
      </c>
      <c r="K14" s="16">
        <v>0.16389999999999999</v>
      </c>
      <c r="L14" s="16">
        <v>0.021899999999999999</v>
      </c>
    </row>
    <row r="15" spans="2:12" ht="12.75">
      <c r="B15" s="6" t="s">
        <v>110</v>
      </c>
      <c r="C15" s="17">
        <v>707691978</v>
      </c>
      <c r="D15" s="18">
        <v>10</v>
      </c>
      <c r="E15" s="6" t="s">
        <v>106</v>
      </c>
      <c r="F15" s="6" t="s">
        <v>107</v>
      </c>
      <c r="G15" s="6" t="s">
        <v>44</v>
      </c>
      <c r="J15" s="7">
        <v>19.48</v>
      </c>
      <c r="K15" s="8">
        <v>0.0033999999999999998</v>
      </c>
      <c r="L15" s="8">
        <v>0.00050000000000000001</v>
      </c>
    </row>
    <row r="16" spans="2:12" ht="12.75">
      <c r="B16" s="6" t="s">
        <v>111</v>
      </c>
      <c r="C16" s="17">
        <v>701023277</v>
      </c>
      <c r="D16" s="18">
        <v>12</v>
      </c>
      <c r="E16" s="6" t="s">
        <v>106</v>
      </c>
      <c r="F16" s="6" t="s">
        <v>107</v>
      </c>
      <c r="G16" s="6" t="s">
        <v>44</v>
      </c>
      <c r="J16" s="7">
        <v>36.97</v>
      </c>
      <c r="K16" s="8">
        <v>0.0064999999999999997</v>
      </c>
      <c r="L16" s="8">
        <v>0.00089999999999999998</v>
      </c>
    </row>
    <row r="17" spans="2:12" ht="12.75">
      <c r="B17" s="6" t="s">
        <v>112</v>
      </c>
      <c r="C17" s="17">
        <v>701019077</v>
      </c>
      <c r="D17" s="18">
        <v>114</v>
      </c>
      <c r="E17" s="6" t="s">
        <v>113</v>
      </c>
      <c r="F17" s="6" t="s">
        <v>107</v>
      </c>
      <c r="G17" s="6" t="s">
        <v>44</v>
      </c>
      <c r="H17" s="19">
        <v>0.052999999999999998</v>
      </c>
      <c r="J17" s="7">
        <v>0</v>
      </c>
      <c r="K17" s="8">
        <v>0</v>
      </c>
      <c r="L17" s="8">
        <v>0</v>
      </c>
    </row>
    <row r="18" spans="2:12" ht="12.75">
      <c r="B18" s="6" t="s">
        <v>114</v>
      </c>
      <c r="C18" s="17">
        <v>707695342</v>
      </c>
      <c r="D18" s="18">
        <v>114</v>
      </c>
      <c r="E18" s="6" t="s">
        <v>115</v>
      </c>
      <c r="F18" s="6" t="s">
        <v>107</v>
      </c>
      <c r="G18" s="6" t="s">
        <v>44</v>
      </c>
      <c r="J18" s="7">
        <v>39.50</v>
      </c>
      <c r="K18" s="8">
        <v>0.0070000000000000001</v>
      </c>
      <c r="L18" s="8">
        <v>0.00089999999999999998</v>
      </c>
    </row>
    <row r="19" spans="2:12" ht="12.75">
      <c r="B19" s="6" t="s">
        <v>116</v>
      </c>
      <c r="C19" s="17">
        <v>707682845</v>
      </c>
      <c r="D19" s="18">
        <v>114</v>
      </c>
      <c r="E19" s="6" t="s">
        <v>115</v>
      </c>
      <c r="F19" s="6" t="s">
        <v>107</v>
      </c>
      <c r="G19" s="6" t="s">
        <v>44</v>
      </c>
      <c r="J19" s="7">
        <v>5.87</v>
      </c>
      <c r="K19" s="8">
        <v>0.001</v>
      </c>
      <c r="L19" s="8">
        <v>0.00010000000000000001</v>
      </c>
    </row>
    <row r="20" spans="2:12" ht="12.75">
      <c r="B20" s="6" t="s">
        <v>117</v>
      </c>
      <c r="C20" s="17">
        <v>3010</v>
      </c>
      <c r="D20" s="18">
        <v>20</v>
      </c>
      <c r="E20" s="6" t="s">
        <v>106</v>
      </c>
      <c r="F20" s="6" t="s">
        <v>107</v>
      </c>
      <c r="G20" s="6" t="s">
        <v>49</v>
      </c>
      <c r="J20" s="7">
        <v>20.05</v>
      </c>
      <c r="K20" s="8">
        <v>0.0035000000000000001</v>
      </c>
      <c r="L20" s="8">
        <v>0.00050000000000000001</v>
      </c>
    </row>
    <row r="21" spans="2:12" ht="12.75">
      <c r="B21" s="6" t="s">
        <v>118</v>
      </c>
      <c r="C21" s="17">
        <v>3015</v>
      </c>
      <c r="D21" s="18">
        <v>20</v>
      </c>
      <c r="E21" s="6" t="s">
        <v>106</v>
      </c>
      <c r="F21" s="6" t="s">
        <v>107</v>
      </c>
      <c r="G21" s="6" t="s">
        <v>54</v>
      </c>
      <c r="J21" s="7">
        <v>2.27</v>
      </c>
      <c r="K21" s="8">
        <v>0.00040000000000000002</v>
      </c>
      <c r="L21" s="8">
        <v>0.00010000000000000001</v>
      </c>
    </row>
    <row r="22" spans="2:12" ht="12.75">
      <c r="B22" s="6" t="s">
        <v>119</v>
      </c>
      <c r="C22" s="17">
        <v>3001</v>
      </c>
      <c r="D22" s="18">
        <v>20</v>
      </c>
      <c r="E22" s="6" t="s">
        <v>106</v>
      </c>
      <c r="F22" s="6" t="s">
        <v>107</v>
      </c>
      <c r="G22" s="6" t="s">
        <v>44</v>
      </c>
      <c r="J22" s="7">
        <v>702.26</v>
      </c>
      <c r="K22" s="8">
        <v>0.12429999999999999</v>
      </c>
      <c r="L22" s="8">
        <v>0.0166</v>
      </c>
    </row>
    <row r="23" spans="2:12" ht="12.75">
      <c r="B23" s="6" t="s">
        <v>120</v>
      </c>
      <c r="C23" s="17">
        <v>3032</v>
      </c>
      <c r="D23" s="18">
        <v>20</v>
      </c>
      <c r="E23" s="6" t="s">
        <v>106</v>
      </c>
      <c r="F23" s="6" t="s">
        <v>107</v>
      </c>
      <c r="G23" s="6" t="s">
        <v>71</v>
      </c>
      <c r="J23" s="7">
        <v>0.24</v>
      </c>
      <c r="K23" s="8">
        <v>0</v>
      </c>
      <c r="L23" s="8">
        <v>0</v>
      </c>
    </row>
    <row r="24" spans="2:12" ht="12.75">
      <c r="B24" s="6" t="s">
        <v>121</v>
      </c>
      <c r="C24" s="17">
        <v>3009</v>
      </c>
      <c r="D24" s="18">
        <v>20</v>
      </c>
      <c r="E24" s="6" t="s">
        <v>106</v>
      </c>
      <c r="F24" s="6" t="s">
        <v>107</v>
      </c>
      <c r="G24" s="6" t="s">
        <v>48</v>
      </c>
      <c r="J24" s="7">
        <v>5.08</v>
      </c>
      <c r="K24" s="8">
        <v>0.00089999999999999998</v>
      </c>
      <c r="L24" s="8">
        <v>0.00010000000000000001</v>
      </c>
    </row>
    <row r="25" spans="2:12" ht="12.75">
      <c r="B25" s="6" t="s">
        <v>122</v>
      </c>
      <c r="C25" s="17">
        <v>3035</v>
      </c>
      <c r="D25" s="18">
        <v>20</v>
      </c>
      <c r="E25" s="6" t="s">
        <v>106</v>
      </c>
      <c r="F25" s="6" t="s">
        <v>107</v>
      </c>
      <c r="G25" s="6" t="s">
        <v>74</v>
      </c>
      <c r="J25" s="7">
        <v>0.19</v>
      </c>
      <c r="K25" s="8">
        <v>0</v>
      </c>
      <c r="L25" s="8">
        <v>0</v>
      </c>
    </row>
    <row r="26" spans="2:12" ht="12.75">
      <c r="B26" s="6" t="s">
        <v>123</v>
      </c>
      <c r="C26" s="17">
        <v>3002</v>
      </c>
      <c r="D26" s="18">
        <v>20</v>
      </c>
      <c r="E26" s="6" t="s">
        <v>106</v>
      </c>
      <c r="F26" s="6" t="s">
        <v>107</v>
      </c>
      <c r="G26" s="6" t="s">
        <v>45</v>
      </c>
      <c r="J26" s="7">
        <v>4.3899999999999997</v>
      </c>
      <c r="K26" s="8">
        <v>0.00080000000000000004</v>
      </c>
      <c r="L26" s="8">
        <v>0.00010000000000000001</v>
      </c>
    </row>
    <row r="27" spans="2:12" ht="12.75">
      <c r="B27" s="6" t="s">
        <v>124</v>
      </c>
      <c r="C27" s="17">
        <v>3013</v>
      </c>
      <c r="D27" s="18">
        <v>20</v>
      </c>
      <c r="E27" s="6" t="s">
        <v>106</v>
      </c>
      <c r="F27" s="6" t="s">
        <v>107</v>
      </c>
      <c r="G27" s="6" t="s">
        <v>52</v>
      </c>
      <c r="J27" s="7">
        <v>0.26</v>
      </c>
      <c r="K27" s="8">
        <v>0</v>
      </c>
      <c r="L27" s="8">
        <v>0</v>
      </c>
    </row>
    <row r="28" spans="2:12" ht="12.75">
      <c r="B28" s="6" t="s">
        <v>125</v>
      </c>
      <c r="C28" s="17">
        <v>3018</v>
      </c>
      <c r="D28" s="18">
        <v>20</v>
      </c>
      <c r="E28" s="6" t="s">
        <v>106</v>
      </c>
      <c r="F28" s="6" t="s">
        <v>107</v>
      </c>
      <c r="G28" s="6" t="s">
        <v>57</v>
      </c>
      <c r="J28" s="7">
        <v>2.57</v>
      </c>
      <c r="K28" s="8">
        <v>0.00050000000000000001</v>
      </c>
      <c r="L28" s="8">
        <v>0.00010000000000000001</v>
      </c>
    </row>
    <row r="29" spans="2:12" ht="12.75">
      <c r="B29" s="6" t="s">
        <v>126</v>
      </c>
      <c r="C29" s="17">
        <v>3011</v>
      </c>
      <c r="D29" s="18">
        <v>20</v>
      </c>
      <c r="E29" s="6" t="s">
        <v>106</v>
      </c>
      <c r="F29" s="6" t="s">
        <v>107</v>
      </c>
      <c r="G29" s="6" t="s">
        <v>50</v>
      </c>
      <c r="J29" s="7">
        <v>1.92</v>
      </c>
      <c r="K29" s="8">
        <v>0.00029999999999999997</v>
      </c>
      <c r="L29" s="8">
        <v>0</v>
      </c>
    </row>
    <row r="30" spans="2:12" ht="12.75">
      <c r="B30" s="6" t="s">
        <v>127</v>
      </c>
      <c r="C30" s="17">
        <v>3004</v>
      </c>
      <c r="D30" s="18">
        <v>20</v>
      </c>
      <c r="E30" s="6" t="s">
        <v>106</v>
      </c>
      <c r="F30" s="6" t="s">
        <v>107</v>
      </c>
      <c r="G30" s="6" t="s">
        <v>46</v>
      </c>
      <c r="J30" s="7">
        <v>28.51</v>
      </c>
      <c r="K30" s="8">
        <v>0.005</v>
      </c>
      <c r="L30" s="8">
        <v>0.00069999999999999999</v>
      </c>
    </row>
    <row r="31" spans="2:12" ht="12.75">
      <c r="B31" s="6" t="s">
        <v>128</v>
      </c>
      <c r="C31" s="17">
        <v>14</v>
      </c>
      <c r="D31" s="18">
        <v>20</v>
      </c>
      <c r="E31" s="6" t="s">
        <v>106</v>
      </c>
      <c r="F31" s="6" t="s">
        <v>107</v>
      </c>
      <c r="G31" s="6" t="s">
        <v>44</v>
      </c>
      <c r="J31" s="7">
        <v>38.700000000000003</v>
      </c>
      <c r="K31" s="8">
        <v>0.0067999999999999996</v>
      </c>
      <c r="L31" s="8">
        <v>0.00089999999999999998</v>
      </c>
    </row>
    <row r="32" spans="2:12" ht="12.75">
      <c r="B32" s="6" t="s">
        <v>129</v>
      </c>
      <c r="C32" s="17">
        <v>1004</v>
      </c>
      <c r="D32" s="18">
        <v>20</v>
      </c>
      <c r="E32" s="6" t="s">
        <v>106</v>
      </c>
      <c r="F32" s="6" t="s">
        <v>107</v>
      </c>
      <c r="G32" s="6" t="s">
        <v>46</v>
      </c>
      <c r="J32" s="7">
        <v>15.05</v>
      </c>
      <c r="K32" s="8">
        <v>0.0027000000000000001</v>
      </c>
      <c r="L32" s="8">
        <v>0.00040000000000000002</v>
      </c>
    </row>
    <row r="33" spans="2:12" ht="12.75">
      <c r="B33" s="6" t="s">
        <v>130</v>
      </c>
      <c r="C33" s="17">
        <v>3021</v>
      </c>
      <c r="D33" s="18">
        <v>20</v>
      </c>
      <c r="E33" s="6" t="s">
        <v>106</v>
      </c>
      <c r="F33" s="6" t="s">
        <v>107</v>
      </c>
      <c r="G33" s="6" t="s">
        <v>60</v>
      </c>
      <c r="J33" s="7">
        <v>0.87</v>
      </c>
      <c r="K33" s="8">
        <v>0.00020000000000000001</v>
      </c>
      <c r="L33" s="8">
        <v>0</v>
      </c>
    </row>
    <row r="34" spans="2:12" ht="12.75">
      <c r="B34" s="6" t="s">
        <v>131</v>
      </c>
      <c r="C34" s="17">
        <v>3007</v>
      </c>
      <c r="D34" s="18">
        <v>20</v>
      </c>
      <c r="E34" s="6" t="s">
        <v>106</v>
      </c>
      <c r="F34" s="6" t="s">
        <v>107</v>
      </c>
      <c r="G34" s="6" t="s">
        <v>47</v>
      </c>
      <c r="J34" s="7">
        <v>2.2400000000000002</v>
      </c>
      <c r="K34" s="8">
        <v>0.00040000000000000002</v>
      </c>
      <c r="L34" s="8">
        <v>0.00010000000000000001</v>
      </c>
    </row>
    <row r="35" spans="2:12" ht="12.75">
      <c r="B35" s="6" t="s">
        <v>132</v>
      </c>
      <c r="C35" s="17">
        <v>3023</v>
      </c>
      <c r="D35" s="18">
        <v>20</v>
      </c>
      <c r="E35" s="6" t="s">
        <v>106</v>
      </c>
      <c r="F35" s="6" t="s">
        <v>107</v>
      </c>
      <c r="G35" s="6" t="s">
        <v>62</v>
      </c>
      <c r="J35" s="7">
        <v>0</v>
      </c>
      <c r="K35" s="8">
        <v>0</v>
      </c>
      <c r="L35" s="8">
        <v>0</v>
      </c>
    </row>
    <row r="36" spans="2:12" ht="12.75">
      <c r="B36" s="13" t="s">
        <v>133</v>
      </c>
      <c r="C36" s="14"/>
      <c r="D36" s="13"/>
      <c r="E36" s="13"/>
      <c r="F36" s="13"/>
      <c r="G36" s="13"/>
      <c r="J36" s="15">
        <v>1350.87</v>
      </c>
      <c r="K36" s="16">
        <v>0.23899999999999999</v>
      </c>
      <c r="L36" s="16">
        <v>0.032000000000000001</v>
      </c>
    </row>
    <row r="37" spans="2:12" ht="12.75">
      <c r="B37" s="6" t="s">
        <v>134</v>
      </c>
      <c r="C37" s="17">
        <v>1</v>
      </c>
      <c r="D37" s="18">
        <v>20</v>
      </c>
      <c r="E37" s="6" t="s">
        <v>106</v>
      </c>
      <c r="F37" s="6" t="s">
        <v>107</v>
      </c>
      <c r="G37" s="6" t="s">
        <v>108</v>
      </c>
      <c r="J37" s="7">
        <v>1297.57</v>
      </c>
      <c r="K37" s="8">
        <v>0.2296</v>
      </c>
      <c r="L37" s="8">
        <v>0.030700000000000002</v>
      </c>
    </row>
    <row r="38" spans="2:12" ht="12.75">
      <c r="B38" s="6" t="s">
        <v>134</v>
      </c>
      <c r="C38" s="17">
        <v>15160</v>
      </c>
      <c r="D38" s="18">
        <v>20</v>
      </c>
      <c r="E38" s="6" t="s">
        <v>106</v>
      </c>
      <c r="F38" s="6" t="s">
        <v>107</v>
      </c>
      <c r="G38" s="6" t="s">
        <v>108</v>
      </c>
      <c r="J38" s="7">
        <v>53.30</v>
      </c>
      <c r="K38" s="8">
        <v>0.0094000000000000004</v>
      </c>
      <c r="L38" s="8">
        <v>0.0012999999999999999</v>
      </c>
    </row>
    <row r="39" spans="2:12" ht="12.75">
      <c r="B39" s="13" t="s">
        <v>135</v>
      </c>
      <c r="C39" s="14"/>
      <c r="D39" s="13"/>
      <c r="E39" s="13"/>
      <c r="F39" s="13"/>
      <c r="G39" s="13"/>
      <c r="I39" s="16">
        <v>0.0040000000000000001</v>
      </c>
      <c r="J39" s="15">
        <v>2433.88</v>
      </c>
      <c r="K39" s="16">
        <v>0.43070000000000003</v>
      </c>
      <c r="L39" s="16">
        <v>0.057599999999999998</v>
      </c>
    </row>
    <row r="40" spans="2:12" ht="12.75">
      <c r="B40" s="6" t="s">
        <v>136</v>
      </c>
      <c r="C40" s="17">
        <v>707718615</v>
      </c>
      <c r="D40" s="18">
        <v>11</v>
      </c>
      <c r="E40" s="6" t="s">
        <v>106</v>
      </c>
      <c r="F40" s="6" t="s">
        <v>107</v>
      </c>
      <c r="G40" s="6" t="s">
        <v>108</v>
      </c>
      <c r="H40" s="19">
        <v>0.0035000000000000001</v>
      </c>
      <c r="I40" s="8">
        <v>0.0035000000000000001</v>
      </c>
      <c r="J40" s="7">
        <v>125.52</v>
      </c>
      <c r="K40" s="8">
        <v>0.022200000000000001</v>
      </c>
      <c r="L40" s="8">
        <v>0.0030000000000000001</v>
      </c>
    </row>
    <row r="41" spans="2:12" ht="12.75">
      <c r="B41" s="6" t="s">
        <v>137</v>
      </c>
      <c r="C41" s="17">
        <v>707712782</v>
      </c>
      <c r="D41" s="18">
        <v>11</v>
      </c>
      <c r="E41" s="6" t="s">
        <v>106</v>
      </c>
      <c r="F41" s="6" t="s">
        <v>107</v>
      </c>
      <c r="G41" s="6" t="s">
        <v>108</v>
      </c>
      <c r="H41" s="19">
        <v>0.0041999999999999997</v>
      </c>
      <c r="I41" s="8">
        <v>0.0041999999999999997</v>
      </c>
      <c r="J41" s="7">
        <v>146.58000000000001</v>
      </c>
      <c r="K41" s="8">
        <v>0.025899999999999999</v>
      </c>
      <c r="L41" s="8">
        <v>0.0035000000000000001</v>
      </c>
    </row>
    <row r="42" spans="2:12" ht="12.75">
      <c r="B42" s="6" t="s">
        <v>138</v>
      </c>
      <c r="C42" s="17">
        <v>707727558</v>
      </c>
      <c r="D42" s="18">
        <v>11</v>
      </c>
      <c r="E42" s="6" t="s">
        <v>106</v>
      </c>
      <c r="F42" s="6" t="s">
        <v>107</v>
      </c>
      <c r="G42" s="6" t="s">
        <v>108</v>
      </c>
      <c r="H42" s="19">
        <v>0.0027000000000000001</v>
      </c>
      <c r="I42" s="8">
        <v>0.0027000000000000001</v>
      </c>
      <c r="J42" s="7">
        <v>62.70</v>
      </c>
      <c r="K42" s="8">
        <v>0.011100000000000001</v>
      </c>
      <c r="L42" s="8">
        <v>0.0015</v>
      </c>
    </row>
    <row r="43" spans="2:12" ht="12.75">
      <c r="B43" s="6" t="s">
        <v>139</v>
      </c>
      <c r="C43" s="17">
        <v>707718623</v>
      </c>
      <c r="D43" s="18">
        <v>20</v>
      </c>
      <c r="E43" s="6" t="s">
        <v>106</v>
      </c>
      <c r="F43" s="6" t="s">
        <v>107</v>
      </c>
      <c r="G43" s="6" t="s">
        <v>108</v>
      </c>
      <c r="H43" s="19">
        <v>0.0030000000000000001</v>
      </c>
      <c r="J43" s="7">
        <v>209.06</v>
      </c>
      <c r="K43" s="8">
        <v>0.036999999999999998</v>
      </c>
      <c r="L43" s="8">
        <v>0.005</v>
      </c>
    </row>
    <row r="44" spans="2:12" ht="12.75">
      <c r="B44" s="6" t="s">
        <v>140</v>
      </c>
      <c r="C44" s="17">
        <v>707725289</v>
      </c>
      <c r="D44" s="18">
        <v>20</v>
      </c>
      <c r="E44" s="6" t="s">
        <v>106</v>
      </c>
      <c r="F44" s="6" t="s">
        <v>107</v>
      </c>
      <c r="G44" s="6" t="s">
        <v>108</v>
      </c>
      <c r="H44" s="19">
        <v>0.0035000000000000001</v>
      </c>
      <c r="I44" s="8">
        <v>0.0035000000000000001</v>
      </c>
      <c r="J44" s="7">
        <v>62.71</v>
      </c>
      <c r="K44" s="8">
        <v>0.011100000000000001</v>
      </c>
      <c r="L44" s="8">
        <v>0.0015</v>
      </c>
    </row>
    <row r="45" spans="2:12" ht="12.75">
      <c r="B45" s="6" t="s">
        <v>141</v>
      </c>
      <c r="C45" s="17">
        <v>707712816</v>
      </c>
      <c r="D45" s="18">
        <v>20</v>
      </c>
      <c r="E45" s="6" t="s">
        <v>106</v>
      </c>
      <c r="F45" s="6" t="s">
        <v>107</v>
      </c>
      <c r="G45" s="6" t="s">
        <v>108</v>
      </c>
      <c r="H45" s="19">
        <v>0.0047999999999999996</v>
      </c>
      <c r="I45" s="8">
        <v>0.0047999999999999996</v>
      </c>
      <c r="J45" s="7">
        <v>104.76</v>
      </c>
      <c r="K45" s="8">
        <v>0.018499999999999999</v>
      </c>
      <c r="L45" s="8">
        <v>0.0025</v>
      </c>
    </row>
    <row r="46" spans="2:12" ht="12.75">
      <c r="B46" s="6" t="s">
        <v>142</v>
      </c>
      <c r="C46" s="17">
        <v>701014888</v>
      </c>
      <c r="D46" s="18">
        <v>20</v>
      </c>
      <c r="E46" s="6" t="s">
        <v>106</v>
      </c>
      <c r="F46" s="6" t="s">
        <v>107</v>
      </c>
      <c r="G46" s="6" t="s">
        <v>108</v>
      </c>
      <c r="J46" s="7">
        <v>4.3899999999999997</v>
      </c>
      <c r="K46" s="8">
        <v>0.00080000000000000004</v>
      </c>
      <c r="L46" s="8">
        <v>0.00010000000000000001</v>
      </c>
    </row>
    <row r="47" spans="2:12" ht="12.75">
      <c r="B47" s="6" t="s">
        <v>143</v>
      </c>
      <c r="C47" s="17">
        <v>707725305</v>
      </c>
      <c r="D47" s="18">
        <v>10</v>
      </c>
      <c r="E47" s="6" t="s">
        <v>106</v>
      </c>
      <c r="F47" s="6" t="s">
        <v>107</v>
      </c>
      <c r="G47" s="6" t="s">
        <v>108</v>
      </c>
      <c r="H47" s="19">
        <v>0.0040000000000000001</v>
      </c>
      <c r="I47" s="8">
        <v>0.0040000000000000001</v>
      </c>
      <c r="J47" s="7">
        <v>83.64</v>
      </c>
      <c r="K47" s="8">
        <v>0.014800000000000001</v>
      </c>
      <c r="L47" s="8">
        <v>0.002</v>
      </c>
    </row>
    <row r="48" spans="2:12" ht="12.75">
      <c r="B48" s="6" t="s">
        <v>144</v>
      </c>
      <c r="C48" s="17">
        <v>707718672</v>
      </c>
      <c r="D48" s="18">
        <v>10</v>
      </c>
      <c r="E48" s="6" t="s">
        <v>106</v>
      </c>
      <c r="F48" s="6" t="s">
        <v>107</v>
      </c>
      <c r="G48" s="6" t="s">
        <v>108</v>
      </c>
      <c r="H48" s="19">
        <v>0.0040000000000000001</v>
      </c>
      <c r="I48" s="8">
        <v>0.0040000000000000001</v>
      </c>
      <c r="J48" s="7">
        <v>62.76</v>
      </c>
      <c r="K48" s="8">
        <v>0.011100000000000001</v>
      </c>
      <c r="L48" s="8">
        <v>0.0015</v>
      </c>
    </row>
    <row r="49" spans="2:12" ht="12.75">
      <c r="B49" s="6" t="s">
        <v>145</v>
      </c>
      <c r="C49" s="17">
        <v>707718680</v>
      </c>
      <c r="D49" s="18">
        <v>10</v>
      </c>
      <c r="E49" s="6" t="s">
        <v>106</v>
      </c>
      <c r="F49" s="6" t="s">
        <v>107</v>
      </c>
      <c r="G49" s="6" t="s">
        <v>108</v>
      </c>
      <c r="H49" s="19">
        <v>0.0044999999999999997</v>
      </c>
      <c r="I49" s="8">
        <v>0.0044999999999999997</v>
      </c>
      <c r="J49" s="7">
        <v>83.70</v>
      </c>
      <c r="K49" s="8">
        <v>0.014800000000000001</v>
      </c>
      <c r="L49" s="8">
        <v>0.002</v>
      </c>
    </row>
    <row r="50" spans="2:12" ht="12.75">
      <c r="B50" s="6" t="s">
        <v>146</v>
      </c>
      <c r="C50" s="17">
        <v>707727590</v>
      </c>
      <c r="D50" s="18">
        <v>20</v>
      </c>
      <c r="E50" s="6" t="s">
        <v>147</v>
      </c>
      <c r="F50" s="6" t="s">
        <v>148</v>
      </c>
      <c r="G50" s="6" t="s">
        <v>108</v>
      </c>
      <c r="H50" s="19">
        <v>0.0040000000000000001</v>
      </c>
      <c r="I50" s="8">
        <v>0.0040000000000000001</v>
      </c>
      <c r="J50" s="7">
        <v>313.47000000000003</v>
      </c>
      <c r="K50" s="8">
        <v>0.055500000000000001</v>
      </c>
      <c r="L50" s="8">
        <v>0.0074000000000000003</v>
      </c>
    </row>
    <row r="51" spans="2:12" ht="12.75">
      <c r="B51" s="6" t="s">
        <v>149</v>
      </c>
      <c r="C51" s="17">
        <v>707707170</v>
      </c>
      <c r="D51" s="18">
        <v>20</v>
      </c>
      <c r="E51" s="6" t="s">
        <v>147</v>
      </c>
      <c r="F51" s="6" t="s">
        <v>148</v>
      </c>
      <c r="G51" s="6" t="s">
        <v>108</v>
      </c>
      <c r="H51" s="19">
        <v>0.0054999999999999997</v>
      </c>
      <c r="I51" s="8">
        <v>0.0054999999999999997</v>
      </c>
      <c r="J51" s="7">
        <v>209.67</v>
      </c>
      <c r="K51" s="8">
        <v>0.037100000000000001</v>
      </c>
      <c r="L51" s="8">
        <v>0.005</v>
      </c>
    </row>
    <row r="52" spans="2:12" ht="12.75">
      <c r="B52" s="6" t="s">
        <v>150</v>
      </c>
      <c r="C52" s="17">
        <v>707718714</v>
      </c>
      <c r="D52" s="18">
        <v>12</v>
      </c>
      <c r="E52" s="6" t="s">
        <v>106</v>
      </c>
      <c r="F52" s="6" t="s">
        <v>107</v>
      </c>
      <c r="G52" s="6" t="s">
        <v>108</v>
      </c>
      <c r="H52" s="19">
        <v>0.0033999999999999998</v>
      </c>
      <c r="I52" s="8">
        <v>0.0033999999999999998</v>
      </c>
      <c r="J52" s="7">
        <v>104.58</v>
      </c>
      <c r="K52" s="8">
        <v>0.018499999999999999</v>
      </c>
      <c r="L52" s="8">
        <v>0.0025</v>
      </c>
    </row>
    <row r="53" spans="2:12" ht="12.75">
      <c r="B53" s="6" t="s">
        <v>151</v>
      </c>
      <c r="C53" s="17">
        <v>707707188</v>
      </c>
      <c r="D53" s="18">
        <v>12</v>
      </c>
      <c r="E53" s="6" t="s">
        <v>106</v>
      </c>
      <c r="F53" s="6" t="s">
        <v>107</v>
      </c>
      <c r="G53" s="6" t="s">
        <v>108</v>
      </c>
      <c r="H53" s="19">
        <v>0.0043</v>
      </c>
      <c r="I53" s="8">
        <v>0.0043</v>
      </c>
      <c r="J53" s="7">
        <v>1.34</v>
      </c>
      <c r="K53" s="8">
        <v>0.00020000000000000001</v>
      </c>
      <c r="L53" s="8">
        <v>0</v>
      </c>
    </row>
    <row r="54" spans="2:12" ht="12.75">
      <c r="B54" s="6" t="s">
        <v>152</v>
      </c>
      <c r="C54" s="17">
        <v>707707196</v>
      </c>
      <c r="D54" s="18">
        <v>12</v>
      </c>
      <c r="E54" s="6" t="s">
        <v>106</v>
      </c>
      <c r="F54" s="6" t="s">
        <v>107</v>
      </c>
      <c r="G54" s="6" t="s">
        <v>108</v>
      </c>
      <c r="H54" s="19">
        <v>0.0043</v>
      </c>
      <c r="I54" s="8">
        <v>0.0043</v>
      </c>
      <c r="J54" s="7">
        <v>1.91</v>
      </c>
      <c r="K54" s="8">
        <v>0.00029999999999999997</v>
      </c>
      <c r="L54" s="8">
        <v>0</v>
      </c>
    </row>
    <row r="55" spans="2:12" ht="12.75">
      <c r="B55" s="6" t="s">
        <v>153</v>
      </c>
      <c r="C55" s="17">
        <v>707727665</v>
      </c>
      <c r="D55" s="18">
        <v>12</v>
      </c>
      <c r="E55" s="6" t="s">
        <v>106</v>
      </c>
      <c r="F55" s="6" t="s">
        <v>107</v>
      </c>
      <c r="G55" s="6" t="s">
        <v>108</v>
      </c>
      <c r="H55" s="19">
        <v>0.0038</v>
      </c>
      <c r="I55" s="8">
        <v>0.0038</v>
      </c>
      <c r="J55" s="7">
        <v>83.60</v>
      </c>
      <c r="K55" s="8">
        <v>0.014800000000000001</v>
      </c>
      <c r="L55" s="8">
        <v>0.002</v>
      </c>
    </row>
    <row r="56" spans="2:12" ht="12.75">
      <c r="B56" s="6" t="s">
        <v>154</v>
      </c>
      <c r="C56" s="17">
        <v>707725404</v>
      </c>
      <c r="D56" s="18">
        <v>12</v>
      </c>
      <c r="E56" s="6" t="s">
        <v>106</v>
      </c>
      <c r="F56" s="6" t="s">
        <v>107</v>
      </c>
      <c r="G56" s="6" t="s">
        <v>108</v>
      </c>
      <c r="H56" s="19">
        <v>0.0040000000000000001</v>
      </c>
      <c r="I56" s="8">
        <v>0.0040000000000000001</v>
      </c>
      <c r="J56" s="7">
        <v>62.72</v>
      </c>
      <c r="K56" s="8">
        <v>0.011100000000000001</v>
      </c>
      <c r="L56" s="8">
        <v>0.0015</v>
      </c>
    </row>
    <row r="57" spans="2:12" ht="12.75">
      <c r="B57" s="6" t="s">
        <v>155</v>
      </c>
      <c r="C57" s="17">
        <v>707730537</v>
      </c>
      <c r="D57" s="18">
        <v>12</v>
      </c>
      <c r="E57" s="6" t="s">
        <v>106</v>
      </c>
      <c r="F57" s="6" t="s">
        <v>107</v>
      </c>
      <c r="G57" s="6" t="s">
        <v>108</v>
      </c>
      <c r="H57" s="19">
        <v>0.0038</v>
      </c>
      <c r="I57" s="8">
        <v>0.0038</v>
      </c>
      <c r="J57" s="7">
        <v>62.68</v>
      </c>
      <c r="K57" s="8">
        <v>0.011100000000000001</v>
      </c>
      <c r="L57" s="8">
        <v>0.0015</v>
      </c>
    </row>
    <row r="58" spans="2:12" ht="12.75">
      <c r="B58" s="6" t="s">
        <v>156</v>
      </c>
      <c r="C58" s="17">
        <v>707727673</v>
      </c>
      <c r="D58" s="18">
        <v>12</v>
      </c>
      <c r="E58" s="6" t="s">
        <v>106</v>
      </c>
      <c r="F58" s="6" t="s">
        <v>107</v>
      </c>
      <c r="G58" s="6" t="s">
        <v>108</v>
      </c>
      <c r="H58" s="19">
        <v>0.0038</v>
      </c>
      <c r="I58" s="8">
        <v>0.0038</v>
      </c>
      <c r="J58" s="7">
        <v>62.70</v>
      </c>
      <c r="K58" s="8">
        <v>0.011100000000000001</v>
      </c>
      <c r="L58" s="8">
        <v>0.0015</v>
      </c>
    </row>
    <row r="59" spans="2:12" ht="12.75">
      <c r="B59" s="6" t="s">
        <v>157</v>
      </c>
      <c r="C59" s="17">
        <v>707725412</v>
      </c>
      <c r="D59" s="18">
        <v>12</v>
      </c>
      <c r="E59" s="6" t="s">
        <v>106</v>
      </c>
      <c r="F59" s="6" t="s">
        <v>107</v>
      </c>
      <c r="G59" s="6" t="s">
        <v>108</v>
      </c>
      <c r="H59" s="19">
        <v>0.0040000000000000001</v>
      </c>
      <c r="I59" s="8">
        <v>0.0040000000000000001</v>
      </c>
      <c r="J59" s="7">
        <v>83.62</v>
      </c>
      <c r="K59" s="8">
        <v>0.014800000000000001</v>
      </c>
      <c r="L59" s="8">
        <v>0.002</v>
      </c>
    </row>
    <row r="60" spans="2:12" ht="12.75">
      <c r="B60" s="6" t="s">
        <v>158</v>
      </c>
      <c r="C60" s="17">
        <v>707722195</v>
      </c>
      <c r="D60" s="18">
        <v>12</v>
      </c>
      <c r="E60" s="6" t="s">
        <v>106</v>
      </c>
      <c r="F60" s="6" t="s">
        <v>107</v>
      </c>
      <c r="G60" s="6" t="s">
        <v>108</v>
      </c>
      <c r="H60" s="19">
        <v>0.0040000000000000001</v>
      </c>
      <c r="I60" s="8">
        <v>0.0040000000000000001</v>
      </c>
      <c r="J60" s="7">
        <v>62.74</v>
      </c>
      <c r="K60" s="8">
        <v>0.011100000000000001</v>
      </c>
      <c r="L60" s="8">
        <v>0.0015</v>
      </c>
    </row>
    <row r="61" spans="2:12" ht="12.75">
      <c r="B61" s="6" t="s">
        <v>159</v>
      </c>
      <c r="C61" s="17">
        <v>707727681</v>
      </c>
      <c r="D61" s="18">
        <v>12</v>
      </c>
      <c r="E61" s="6" t="s">
        <v>106</v>
      </c>
      <c r="F61" s="6" t="s">
        <v>107</v>
      </c>
      <c r="G61" s="6" t="s">
        <v>108</v>
      </c>
      <c r="H61" s="19">
        <v>0.0033999999999999998</v>
      </c>
      <c r="I61" s="8">
        <v>0.0033999999999999998</v>
      </c>
      <c r="J61" s="7">
        <v>62.69</v>
      </c>
      <c r="K61" s="8">
        <v>0.011100000000000001</v>
      </c>
      <c r="L61" s="8">
        <v>0.0015</v>
      </c>
    </row>
    <row r="62" spans="2:12" ht="12.75">
      <c r="B62" s="6" t="s">
        <v>160</v>
      </c>
      <c r="C62" s="17">
        <v>707730545</v>
      </c>
      <c r="D62" s="18">
        <v>12</v>
      </c>
      <c r="E62" s="6" t="s">
        <v>106</v>
      </c>
      <c r="F62" s="6" t="s">
        <v>107</v>
      </c>
      <c r="G62" s="6" t="s">
        <v>108</v>
      </c>
      <c r="H62" s="19">
        <v>0.0038</v>
      </c>
      <c r="I62" s="8">
        <v>0.0038</v>
      </c>
      <c r="J62" s="7">
        <v>62.67</v>
      </c>
      <c r="K62" s="8">
        <v>0.011100000000000001</v>
      </c>
      <c r="L62" s="8">
        <v>0.0015</v>
      </c>
    </row>
    <row r="63" spans="2:12" ht="12.75">
      <c r="B63" s="6" t="s">
        <v>161</v>
      </c>
      <c r="C63" s="17">
        <v>707722203</v>
      </c>
      <c r="D63" s="18">
        <v>12</v>
      </c>
      <c r="E63" s="6" t="s">
        <v>106</v>
      </c>
      <c r="F63" s="6" t="s">
        <v>107</v>
      </c>
      <c r="G63" s="6" t="s">
        <v>108</v>
      </c>
      <c r="H63" s="19">
        <v>0.0035999999999999999</v>
      </c>
      <c r="I63" s="8">
        <v>0.0035999999999999999</v>
      </c>
      <c r="J63" s="7">
        <v>83.65</v>
      </c>
      <c r="K63" s="8">
        <v>0.014800000000000001</v>
      </c>
      <c r="L63" s="8">
        <v>0.002</v>
      </c>
    </row>
    <row r="64" spans="2:12" ht="12.75">
      <c r="B64" s="6" t="s">
        <v>162</v>
      </c>
      <c r="C64" s="17">
        <v>707730552</v>
      </c>
      <c r="D64" s="18">
        <v>12</v>
      </c>
      <c r="E64" s="6" t="s">
        <v>106</v>
      </c>
      <c r="F64" s="6" t="s">
        <v>107</v>
      </c>
      <c r="G64" s="6" t="s">
        <v>108</v>
      </c>
      <c r="H64" s="19">
        <v>0.0038</v>
      </c>
      <c r="I64" s="8">
        <v>0.0038</v>
      </c>
      <c r="J64" s="7">
        <v>62.68</v>
      </c>
      <c r="K64" s="8">
        <v>0.011100000000000001</v>
      </c>
      <c r="L64" s="8">
        <v>0.0015</v>
      </c>
    </row>
    <row r="65" spans="2:12" ht="12.75">
      <c r="B65" s="6" t="s">
        <v>163</v>
      </c>
      <c r="C65" s="17">
        <v>707725420</v>
      </c>
      <c r="D65" s="18">
        <v>12</v>
      </c>
      <c r="E65" s="6" t="s">
        <v>106</v>
      </c>
      <c r="F65" s="6" t="s">
        <v>107</v>
      </c>
      <c r="G65" s="6" t="s">
        <v>108</v>
      </c>
      <c r="H65" s="19">
        <v>0.0040000000000000001</v>
      </c>
      <c r="I65" s="8">
        <v>0.0040000000000000001</v>
      </c>
      <c r="J65" s="7">
        <v>62.73</v>
      </c>
      <c r="K65" s="8">
        <v>0.011100000000000001</v>
      </c>
      <c r="L65" s="8">
        <v>0.0015</v>
      </c>
    </row>
    <row r="66" spans="2:12" ht="12.75">
      <c r="B66" s="6" t="s">
        <v>164</v>
      </c>
      <c r="C66" s="17">
        <v>707715819</v>
      </c>
      <c r="D66" s="18">
        <v>54</v>
      </c>
      <c r="E66" s="6" t="s">
        <v>165</v>
      </c>
      <c r="F66" s="6" t="s">
        <v>107</v>
      </c>
      <c r="G66" s="6" t="s">
        <v>108</v>
      </c>
      <c r="H66" s="19">
        <v>0.0041000000000000003</v>
      </c>
      <c r="I66" s="8">
        <v>0.0041000000000000003</v>
      </c>
      <c r="J66" s="7">
        <v>104.63</v>
      </c>
      <c r="K66" s="8">
        <v>0.018499999999999999</v>
      </c>
      <c r="L66" s="8">
        <v>0.0025</v>
      </c>
    </row>
    <row r="67" spans="2:12" ht="12.75">
      <c r="B67" s="13" t="s">
        <v>166</v>
      </c>
      <c r="C67" s="14"/>
      <c r="D67" s="13"/>
      <c r="E67" s="13"/>
      <c r="F67" s="13"/>
      <c r="G67" s="13"/>
      <c r="J67" s="15">
        <v>0</v>
      </c>
      <c r="K67" s="16">
        <v>0</v>
      </c>
      <c r="L67" s="16">
        <v>0</v>
      </c>
    </row>
    <row r="68" spans="2:12" ht="12.75">
      <c r="B68" s="13" t="s">
        <v>167</v>
      </c>
      <c r="C68" s="14"/>
      <c r="D68" s="13"/>
      <c r="E68" s="13"/>
      <c r="F68" s="13"/>
      <c r="G68" s="13"/>
      <c r="J68" s="15">
        <v>0</v>
      </c>
      <c r="K68" s="16">
        <v>0</v>
      </c>
      <c r="L68" s="16">
        <v>0</v>
      </c>
    </row>
    <row r="69" spans="2:12" ht="12.75">
      <c r="B69" s="13" t="s">
        <v>168</v>
      </c>
      <c r="C69" s="14"/>
      <c r="D69" s="13"/>
      <c r="E69" s="13"/>
      <c r="F69" s="13"/>
      <c r="G69" s="13"/>
      <c r="J69" s="15">
        <v>70.900000000000006</v>
      </c>
      <c r="K69" s="16">
        <v>0.0125</v>
      </c>
      <c r="L69" s="16">
        <v>0.0016999999999999999</v>
      </c>
    </row>
    <row r="70" spans="2:12" ht="12.75">
      <c r="B70" s="6" t="s">
        <v>169</v>
      </c>
      <c r="C70" s="17">
        <v>701005134</v>
      </c>
      <c r="D70" s="6">
        <v>23</v>
      </c>
      <c r="E70" s="6" t="s">
        <v>147</v>
      </c>
      <c r="F70" s="6" t="s">
        <v>148</v>
      </c>
      <c r="G70" s="6" t="s">
        <v>44</v>
      </c>
      <c r="J70" s="7">
        <v>18.91</v>
      </c>
      <c r="K70" s="8">
        <v>0.0033</v>
      </c>
      <c r="L70" s="8">
        <v>0.00040000000000000002</v>
      </c>
    </row>
    <row r="71" spans="2:12" ht="12.75">
      <c r="B71" s="6" t="s">
        <v>170</v>
      </c>
      <c r="C71" s="17">
        <v>88800019</v>
      </c>
      <c r="D71" s="18">
        <v>22</v>
      </c>
      <c r="E71" s="6" t="s">
        <v>171</v>
      </c>
      <c r="F71" s="6"/>
      <c r="G71" s="6" t="s">
        <v>44</v>
      </c>
      <c r="J71" s="7">
        <v>52</v>
      </c>
      <c r="K71" s="8">
        <v>0.0091999999999999998</v>
      </c>
      <c r="L71" s="8">
        <v>0.0011999999999999999</v>
      </c>
    </row>
    <row r="72" spans="2:12" ht="12.75">
      <c r="B72" s="3" t="s">
        <v>172</v>
      </c>
      <c r="C72" s="12"/>
      <c r="D72" s="3"/>
      <c r="E72" s="3"/>
      <c r="F72" s="3"/>
      <c r="G72" s="3"/>
      <c r="J72" s="9">
        <v>0</v>
      </c>
      <c r="K72" s="10">
        <v>0</v>
      </c>
      <c r="L72" s="10">
        <v>0</v>
      </c>
    </row>
    <row r="73" spans="2:12" ht="12.75">
      <c r="B73" s="13" t="s">
        <v>109</v>
      </c>
      <c r="C73" s="14"/>
      <c r="D73" s="13"/>
      <c r="E73" s="13"/>
      <c r="F73" s="13"/>
      <c r="G73" s="13"/>
      <c r="J73" s="15">
        <v>0</v>
      </c>
      <c r="K73" s="16">
        <v>0</v>
      </c>
      <c r="L73" s="16">
        <v>0</v>
      </c>
    </row>
    <row r="74" spans="2:12" ht="12.75">
      <c r="B74" s="13" t="s">
        <v>168</v>
      </c>
      <c r="C74" s="14"/>
      <c r="D74" s="13"/>
      <c r="E74" s="13"/>
      <c r="F74" s="13"/>
      <c r="G74" s="13"/>
      <c r="J74" s="15">
        <v>0</v>
      </c>
      <c r="K74" s="16">
        <v>0</v>
      </c>
      <c r="L74" s="16">
        <v>0</v>
      </c>
    </row>
    <row r="77" spans="2:7" ht="12.75">
      <c r="B77" s="6" t="s">
        <v>173</v>
      </c>
      <c r="C77" s="17"/>
      <c r="D77" s="6"/>
      <c r="E77" s="6"/>
      <c r="F77" s="6"/>
      <c r="G77" s="6"/>
    </row>
    <row r="81" spans="2:2" ht="12.75">
      <c r="B81" s="5" t="s">
        <v>87</v>
      </c>
    </row>
  </sheetData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B1:K456"/>
  <sheetViews>
    <sheetView rightToLeft="1" workbookViewId="0" topLeftCell="A436"/>
  </sheetViews>
  <sheetFormatPr defaultColWidth="9.14428571428571" defaultRowHeight="12.75"/>
  <cols>
    <col min="2" max="2" width="44.7142857142857" customWidth="1"/>
    <col min="3" max="3" width="17.7142857142857" customWidth="1"/>
    <col min="4" max="4" width="11.7142857142857" customWidth="1"/>
    <col min="5" max="5" width="14.7142857142857" customWidth="1"/>
    <col min="6" max="7" width="15.7142857142857" customWidth="1"/>
    <col min="8" max="8" width="10.7142857142857" customWidth="1"/>
    <col min="9" max="9" width="12.7142857142857" customWidth="1"/>
    <col min="10" max="10" width="26.7142857142857" customWidth="1"/>
    <col min="11" max="11" width="23.7142857142857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spans="2:2" ht="15.75">
      <c r="B6" s="2" t="s">
        <v>2200</v>
      </c>
    </row>
    <row r="7" spans="2:2" ht="15.75">
      <c r="B7" s="2" t="s">
        <v>2371</v>
      </c>
    </row>
    <row r="8" spans="2:11" ht="12.75">
      <c r="B8" s="3" t="s">
        <v>89</v>
      </c>
      <c r="C8" s="3" t="s">
        <v>90</v>
      </c>
      <c r="D8" s="3" t="s">
        <v>265</v>
      </c>
      <c r="E8" s="3" t="s">
        <v>177</v>
      </c>
      <c r="F8" s="3" t="s">
        <v>94</v>
      </c>
      <c r="G8" s="3" t="s">
        <v>179</v>
      </c>
      <c r="H8" s="3" t="s">
        <v>43</v>
      </c>
      <c r="I8" s="3" t="s">
        <v>2201</v>
      </c>
      <c r="J8" s="3" t="s">
        <v>182</v>
      </c>
      <c r="K8" s="3" t="s">
        <v>183</v>
      </c>
    </row>
    <row r="9" spans="2:11" ht="12.75" thickBot="1">
      <c r="B9" s="4"/>
      <c r="C9" s="4"/>
      <c r="D9" s="4"/>
      <c r="E9" s="4" t="s">
        <v>184</v>
      </c>
      <c r="F9" s="4"/>
      <c r="G9" s="4" t="s">
        <v>186</v>
      </c>
      <c r="H9" s="4" t="s">
        <v>187</v>
      </c>
      <c r="I9" s="4" t="s">
        <v>101</v>
      </c>
      <c r="J9" s="4" t="s">
        <v>100</v>
      </c>
      <c r="K9" s="4" t="s">
        <v>100</v>
      </c>
    </row>
    <row r="11" spans="2:11" ht="12.75">
      <c r="B11" s="3" t="s">
        <v>2172</v>
      </c>
      <c r="C11" s="12"/>
      <c r="D11" s="3"/>
      <c r="E11" s="3"/>
      <c r="F11" s="3"/>
      <c r="G11" s="9">
        <v>3285017.35</v>
      </c>
      <c r="I11" s="9">
        <v>-39.130000000000003</v>
      </c>
      <c r="J11" s="10">
        <v>1</v>
      </c>
      <c r="K11" s="10">
        <v>-0.00089999999999999998</v>
      </c>
    </row>
    <row r="12" spans="2:11" ht="12.75">
      <c r="B12" s="3" t="s">
        <v>2372</v>
      </c>
      <c r="C12" s="12"/>
      <c r="D12" s="3"/>
      <c r="E12" s="3"/>
      <c r="F12" s="3"/>
      <c r="G12" s="9">
        <v>3068713.79</v>
      </c>
      <c r="I12" s="9">
        <v>-62.29</v>
      </c>
      <c r="J12" s="10">
        <v>1.5918000000000001</v>
      </c>
      <c r="K12" s="10">
        <v>-0.0015</v>
      </c>
    </row>
    <row r="13" spans="2:11" ht="12.75">
      <c r="B13" s="13" t="s">
        <v>1921</v>
      </c>
      <c r="C13" s="14"/>
      <c r="D13" s="13"/>
      <c r="E13" s="13"/>
      <c r="F13" s="13"/>
      <c r="G13" s="15">
        <v>58612.36</v>
      </c>
      <c r="I13" s="15">
        <v>3.78</v>
      </c>
      <c r="J13" s="16">
        <v>-0.096500000000000002</v>
      </c>
      <c r="K13" s="16">
        <v>0.00010000000000000001</v>
      </c>
    </row>
    <row r="14" spans="2:11" ht="12.75">
      <c r="B14" s="6" t="s">
        <v>2373</v>
      </c>
      <c r="C14" s="17">
        <v>707723631</v>
      </c>
      <c r="D14" s="6" t="s">
        <v>1923</v>
      </c>
      <c r="E14" s="6" t="s">
        <v>2374</v>
      </c>
      <c r="F14" s="6" t="s">
        <v>108</v>
      </c>
      <c r="G14" s="7">
        <v>56131.03</v>
      </c>
      <c r="H14" s="7">
        <v>0.28999999999999998</v>
      </c>
      <c r="I14" s="7">
        <v>0.16</v>
      </c>
      <c r="J14" s="8">
        <v>-0.0041999999999999997</v>
      </c>
      <c r="K14" s="8">
        <v>0</v>
      </c>
    </row>
    <row r="15" spans="2:11" ht="12.75">
      <c r="B15" s="6" t="s">
        <v>2375</v>
      </c>
      <c r="C15" s="17">
        <v>707726097</v>
      </c>
      <c r="D15" s="6" t="s">
        <v>1923</v>
      </c>
      <c r="E15" s="6" t="s">
        <v>2376</v>
      </c>
      <c r="F15" s="6" t="s">
        <v>108</v>
      </c>
      <c r="G15" s="7">
        <v>2481.33</v>
      </c>
      <c r="H15" s="7">
        <v>145.58000000000001</v>
      </c>
      <c r="I15" s="7">
        <v>3.61</v>
      </c>
      <c r="J15" s="8">
        <v>-0.092299999999999993</v>
      </c>
      <c r="K15" s="8">
        <v>0.00010000000000000001</v>
      </c>
    </row>
    <row r="16" spans="2:11" ht="12.75">
      <c r="B16" s="13" t="s">
        <v>2344</v>
      </c>
      <c r="C16" s="14"/>
      <c r="D16" s="13"/>
      <c r="E16" s="13"/>
      <c r="F16" s="13"/>
      <c r="G16" s="15">
        <v>3075682.78</v>
      </c>
      <c r="I16" s="15">
        <v>-40.590000000000003</v>
      </c>
      <c r="J16" s="16">
        <v>1.0374000000000001</v>
      </c>
      <c r="K16" s="16">
        <v>-0.001</v>
      </c>
    </row>
    <row r="17" spans="2:11" ht="12.75">
      <c r="B17" s="6" t="s">
        <v>2377</v>
      </c>
      <c r="C17" s="17">
        <v>707728218</v>
      </c>
      <c r="D17" s="6" t="s">
        <v>1923</v>
      </c>
      <c r="E17" s="6" t="s">
        <v>2378</v>
      </c>
      <c r="F17" s="6" t="s">
        <v>108</v>
      </c>
      <c r="G17" s="7">
        <v>-145936.57</v>
      </c>
      <c r="H17" s="7">
        <v>100</v>
      </c>
      <c r="I17" s="7">
        <v>-145.94</v>
      </c>
      <c r="J17" s="8">
        <v>3.7294999999999998</v>
      </c>
      <c r="K17" s="8">
        <v>-0.0035000000000000001</v>
      </c>
    </row>
    <row r="18" spans="2:11" ht="12.75">
      <c r="B18" s="6" t="s">
        <v>2379</v>
      </c>
      <c r="C18" s="17">
        <v>707728382</v>
      </c>
      <c r="D18" s="6" t="s">
        <v>1923</v>
      </c>
      <c r="E18" s="6" t="s">
        <v>2378</v>
      </c>
      <c r="F18" s="6" t="s">
        <v>108</v>
      </c>
      <c r="G18" s="7">
        <v>147521.68</v>
      </c>
      <c r="H18" s="7">
        <v>100.01</v>
      </c>
      <c r="I18" s="7">
        <v>147.54</v>
      </c>
      <c r="J18" s="8">
        <v>-3.7704</v>
      </c>
      <c r="K18" s="8">
        <v>0.0035000000000000001</v>
      </c>
    </row>
    <row r="19" spans="2:11" ht="12.75">
      <c r="B19" s="6" t="s">
        <v>2380</v>
      </c>
      <c r="C19" s="17">
        <v>11221</v>
      </c>
      <c r="D19" s="6" t="s">
        <v>1923</v>
      </c>
      <c r="E19" s="6" t="s">
        <v>2381</v>
      </c>
      <c r="F19" s="6" t="s">
        <v>108</v>
      </c>
      <c r="G19" s="7">
        <v>10388.89</v>
      </c>
      <c r="H19" s="7">
        <v>100.02</v>
      </c>
      <c r="I19" s="7">
        <v>10.39</v>
      </c>
      <c r="J19" s="8">
        <v>-0.2656</v>
      </c>
      <c r="K19" s="8">
        <v>0.00020000000000000001</v>
      </c>
    </row>
    <row r="20" spans="2:11" ht="12.75">
      <c r="B20" s="6" t="s">
        <v>2382</v>
      </c>
      <c r="C20" s="17">
        <v>707701884</v>
      </c>
      <c r="D20" s="6" t="s">
        <v>1923</v>
      </c>
      <c r="E20" s="6" t="s">
        <v>2383</v>
      </c>
      <c r="F20" s="6" t="s">
        <v>44</v>
      </c>
      <c r="G20" s="7">
        <v>-41781.660000000003</v>
      </c>
      <c r="H20" s="7">
        <v>99.95</v>
      </c>
      <c r="I20" s="7">
        <v>-143.69999999999999</v>
      </c>
      <c r="J20" s="8">
        <v>3.6722999999999999</v>
      </c>
      <c r="K20" s="8">
        <v>-0.0033999999999999998</v>
      </c>
    </row>
    <row r="21" spans="2:11" ht="12.75">
      <c r="B21" s="6" t="s">
        <v>2384</v>
      </c>
      <c r="C21" s="17">
        <v>707717864</v>
      </c>
      <c r="D21" s="6" t="s">
        <v>1923</v>
      </c>
      <c r="E21" s="6" t="s">
        <v>2385</v>
      </c>
      <c r="F21" s="6" t="s">
        <v>44</v>
      </c>
      <c r="G21" s="7">
        <v>12534.50</v>
      </c>
      <c r="H21" s="7">
        <v>99.95</v>
      </c>
      <c r="I21" s="7">
        <v>43.11</v>
      </c>
      <c r="J21" s="8">
        <v>-1.1016999999999999</v>
      </c>
      <c r="K21" s="8">
        <v>0.001</v>
      </c>
    </row>
    <row r="22" spans="2:11" ht="12.75">
      <c r="B22" s="6" t="s">
        <v>2386</v>
      </c>
      <c r="C22" s="17">
        <v>707717872</v>
      </c>
      <c r="D22" s="6" t="s">
        <v>1923</v>
      </c>
      <c r="E22" s="6" t="s">
        <v>2385</v>
      </c>
      <c r="F22" s="6" t="s">
        <v>44</v>
      </c>
      <c r="G22" s="7">
        <v>25068.99</v>
      </c>
      <c r="H22" s="7">
        <v>99.95</v>
      </c>
      <c r="I22" s="7">
        <v>86.22</v>
      </c>
      <c r="J22" s="8">
        <v>-2.2033999999999998</v>
      </c>
      <c r="K22" s="8">
        <v>0.002</v>
      </c>
    </row>
    <row r="23" spans="2:11" ht="12.75">
      <c r="B23" s="6" t="s">
        <v>2387</v>
      </c>
      <c r="C23" s="17">
        <v>707727061</v>
      </c>
      <c r="D23" s="6" t="s">
        <v>1923</v>
      </c>
      <c r="E23" s="6" t="s">
        <v>2388</v>
      </c>
      <c r="F23" s="6" t="s">
        <v>44</v>
      </c>
      <c r="G23" s="7">
        <v>-1174.8699999999999</v>
      </c>
      <c r="H23" s="7">
        <v>100</v>
      </c>
      <c r="I23" s="7">
        <v>-4.04</v>
      </c>
      <c r="J23" s="8">
        <v>0.1033</v>
      </c>
      <c r="K23" s="8">
        <v>-0.00010000000000000001</v>
      </c>
    </row>
    <row r="24" spans="2:11" ht="12.75">
      <c r="B24" s="6" t="s">
        <v>2389</v>
      </c>
      <c r="C24" s="17">
        <v>707721254</v>
      </c>
      <c r="D24" s="6" t="s">
        <v>1923</v>
      </c>
      <c r="E24" s="6" t="s">
        <v>2390</v>
      </c>
      <c r="F24" s="6" t="s">
        <v>44</v>
      </c>
      <c r="G24" s="7">
        <v>20889.54</v>
      </c>
      <c r="H24" s="7">
        <v>100</v>
      </c>
      <c r="I24" s="7">
        <v>71.88</v>
      </c>
      <c r="J24" s="8">
        <v>-1.837</v>
      </c>
      <c r="K24" s="8">
        <v>0.0016999999999999999</v>
      </c>
    </row>
    <row r="25" spans="2:11" ht="12.75">
      <c r="B25" s="6" t="s">
        <v>2391</v>
      </c>
      <c r="C25" s="17">
        <v>707721262</v>
      </c>
      <c r="D25" s="6" t="s">
        <v>1923</v>
      </c>
      <c r="E25" s="6" t="s">
        <v>2390</v>
      </c>
      <c r="F25" s="6" t="s">
        <v>44</v>
      </c>
      <c r="G25" s="7">
        <v>25067.45</v>
      </c>
      <c r="H25" s="7">
        <v>100</v>
      </c>
      <c r="I25" s="7">
        <v>86.26</v>
      </c>
      <c r="J25" s="8">
        <v>-2.2044000000000001</v>
      </c>
      <c r="K25" s="8">
        <v>0.002</v>
      </c>
    </row>
    <row r="26" spans="2:11" ht="12.75">
      <c r="B26" s="6" t="s">
        <v>2391</v>
      </c>
      <c r="C26" s="17">
        <v>707721270</v>
      </c>
      <c r="D26" s="6" t="s">
        <v>1923</v>
      </c>
      <c r="E26" s="6" t="s">
        <v>2390</v>
      </c>
      <c r="F26" s="6" t="s">
        <v>44</v>
      </c>
      <c r="G26" s="7">
        <v>3853.67</v>
      </c>
      <c r="H26" s="7">
        <v>100</v>
      </c>
      <c r="I26" s="7">
        <v>13.26</v>
      </c>
      <c r="J26" s="8">
        <v>-0.33889999999999998</v>
      </c>
      <c r="K26" s="8">
        <v>0.00029999999999999997</v>
      </c>
    </row>
    <row r="27" spans="2:11" ht="12.75">
      <c r="B27" s="6" t="s">
        <v>2392</v>
      </c>
      <c r="C27" s="17">
        <v>707721288</v>
      </c>
      <c r="D27" s="6" t="s">
        <v>1923</v>
      </c>
      <c r="E27" s="6" t="s">
        <v>2390</v>
      </c>
      <c r="F27" s="6" t="s">
        <v>44</v>
      </c>
      <c r="G27" s="7">
        <v>-3853.67</v>
      </c>
      <c r="H27" s="7">
        <v>100</v>
      </c>
      <c r="I27" s="7">
        <v>-13.26</v>
      </c>
      <c r="J27" s="8">
        <v>0.33889999999999998</v>
      </c>
      <c r="K27" s="8">
        <v>-0.00029999999999999997</v>
      </c>
    </row>
    <row r="28" spans="2:11" ht="12.75">
      <c r="B28" s="6" t="s">
        <v>2392</v>
      </c>
      <c r="C28" s="17">
        <v>707721296</v>
      </c>
      <c r="D28" s="6" t="s">
        <v>1923</v>
      </c>
      <c r="E28" s="6" t="s">
        <v>2390</v>
      </c>
      <c r="F28" s="6" t="s">
        <v>44</v>
      </c>
      <c r="G28" s="7">
        <v>43104.47</v>
      </c>
      <c r="H28" s="7">
        <v>100</v>
      </c>
      <c r="I28" s="7">
        <v>148.32</v>
      </c>
      <c r="J28" s="8">
        <v>-3.7905000000000002</v>
      </c>
      <c r="K28" s="8">
        <v>0.0035000000000000001</v>
      </c>
    </row>
    <row r="29" spans="2:11" ht="12.75">
      <c r="B29" s="6" t="s">
        <v>2392</v>
      </c>
      <c r="C29" s="17">
        <v>707721304</v>
      </c>
      <c r="D29" s="6" t="s">
        <v>1923</v>
      </c>
      <c r="E29" s="6" t="s">
        <v>2390</v>
      </c>
      <c r="F29" s="6" t="s">
        <v>44</v>
      </c>
      <c r="G29" s="7">
        <v>-12199.49</v>
      </c>
      <c r="H29" s="7">
        <v>100</v>
      </c>
      <c r="I29" s="7">
        <v>-41.98</v>
      </c>
      <c r="J29" s="8">
        <v>1.0728</v>
      </c>
      <c r="K29" s="8">
        <v>-0.001</v>
      </c>
    </row>
    <row r="30" spans="2:11" ht="12.75">
      <c r="B30" s="6" t="s">
        <v>2393</v>
      </c>
      <c r="C30" s="17">
        <v>707721338</v>
      </c>
      <c r="D30" s="6" t="s">
        <v>1923</v>
      </c>
      <c r="E30" s="6" t="s">
        <v>2390</v>
      </c>
      <c r="F30" s="6" t="s">
        <v>44</v>
      </c>
      <c r="G30" s="7">
        <v>-8355.82</v>
      </c>
      <c r="H30" s="7">
        <v>100</v>
      </c>
      <c r="I30" s="7">
        <v>-28.75</v>
      </c>
      <c r="J30" s="8">
        <v>0.73480000000000001</v>
      </c>
      <c r="K30" s="8">
        <v>-0.00069999999999999999</v>
      </c>
    </row>
    <row r="31" spans="2:11" ht="12.75">
      <c r="B31" s="6" t="s">
        <v>2393</v>
      </c>
      <c r="C31" s="17">
        <v>707721320</v>
      </c>
      <c r="D31" s="6" t="s">
        <v>1923</v>
      </c>
      <c r="E31" s="6" t="s">
        <v>2390</v>
      </c>
      <c r="F31" s="6" t="s">
        <v>44</v>
      </c>
      <c r="G31" s="7">
        <v>-13802.48</v>
      </c>
      <c r="H31" s="7">
        <v>100</v>
      </c>
      <c r="I31" s="7">
        <v>-47.49</v>
      </c>
      <c r="J31" s="8">
        <v>1.2138</v>
      </c>
      <c r="K31" s="8">
        <v>-0.0011000000000000001</v>
      </c>
    </row>
    <row r="32" spans="2:11" ht="12.75">
      <c r="B32" s="6" t="s">
        <v>2393</v>
      </c>
      <c r="C32" s="17">
        <v>707721312</v>
      </c>
      <c r="D32" s="6" t="s">
        <v>1923</v>
      </c>
      <c r="E32" s="6" t="s">
        <v>2390</v>
      </c>
      <c r="F32" s="6" t="s">
        <v>44</v>
      </c>
      <c r="G32" s="7">
        <v>10212.209999999999</v>
      </c>
      <c r="H32" s="7">
        <v>100</v>
      </c>
      <c r="I32" s="7">
        <v>35.14</v>
      </c>
      <c r="J32" s="8">
        <v>-0.89800000000000002</v>
      </c>
      <c r="K32" s="8">
        <v>0.00080000000000000004</v>
      </c>
    </row>
    <row r="33" spans="2:11" ht="12.75">
      <c r="B33" s="6" t="s">
        <v>2394</v>
      </c>
      <c r="C33" s="17">
        <v>707729471</v>
      </c>
      <c r="D33" s="6" t="s">
        <v>1923</v>
      </c>
      <c r="E33" s="6" t="s">
        <v>2395</v>
      </c>
      <c r="F33" s="6" t="s">
        <v>44</v>
      </c>
      <c r="G33" s="7">
        <v>-20889.54</v>
      </c>
      <c r="H33" s="7">
        <v>100</v>
      </c>
      <c r="I33" s="7">
        <v>-71.88</v>
      </c>
      <c r="J33" s="8">
        <v>1.837</v>
      </c>
      <c r="K33" s="8">
        <v>-0.0016999999999999999</v>
      </c>
    </row>
    <row r="34" spans="2:11" ht="12.75">
      <c r="B34" s="6" t="s">
        <v>2396</v>
      </c>
      <c r="C34" s="17">
        <v>707724548</v>
      </c>
      <c r="D34" s="6" t="s">
        <v>1923</v>
      </c>
      <c r="E34" s="6" t="s">
        <v>2397</v>
      </c>
      <c r="F34" s="6" t="s">
        <v>44</v>
      </c>
      <c r="G34" s="7">
        <v>-565.99</v>
      </c>
      <c r="H34" s="7">
        <v>100</v>
      </c>
      <c r="I34" s="7">
        <v>-1.95</v>
      </c>
      <c r="J34" s="8">
        <v>0.049799999999999997</v>
      </c>
      <c r="K34" s="8">
        <v>0</v>
      </c>
    </row>
    <row r="35" spans="2:11" ht="12.75">
      <c r="B35" s="6" t="s">
        <v>2398</v>
      </c>
      <c r="C35" s="17">
        <v>707729489</v>
      </c>
      <c r="D35" s="6" t="s">
        <v>1923</v>
      </c>
      <c r="E35" s="6" t="s">
        <v>2395</v>
      </c>
      <c r="F35" s="6" t="s">
        <v>44</v>
      </c>
      <c r="G35" s="7">
        <v>13802.48</v>
      </c>
      <c r="H35" s="7">
        <v>100</v>
      </c>
      <c r="I35" s="7">
        <v>47.49</v>
      </c>
      <c r="J35" s="8">
        <v>-1.2138</v>
      </c>
      <c r="K35" s="8">
        <v>0.0011000000000000001</v>
      </c>
    </row>
    <row r="36" spans="2:11" ht="12.75">
      <c r="B36" s="6" t="s">
        <v>2398</v>
      </c>
      <c r="C36" s="17">
        <v>707729497</v>
      </c>
      <c r="D36" s="6" t="s">
        <v>1923</v>
      </c>
      <c r="E36" s="6" t="s">
        <v>2395</v>
      </c>
      <c r="F36" s="6" t="s">
        <v>44</v>
      </c>
      <c r="G36" s="7">
        <v>8355.82</v>
      </c>
      <c r="H36" s="7">
        <v>100</v>
      </c>
      <c r="I36" s="7">
        <v>28.75</v>
      </c>
      <c r="J36" s="8">
        <v>-0.73480000000000001</v>
      </c>
      <c r="K36" s="8">
        <v>0.00069999999999999999</v>
      </c>
    </row>
    <row r="37" spans="2:11" ht="12.75">
      <c r="B37" s="6" t="s">
        <v>2398</v>
      </c>
      <c r="C37" s="17">
        <v>707729505</v>
      </c>
      <c r="D37" s="6" t="s">
        <v>1923</v>
      </c>
      <c r="E37" s="6" t="s">
        <v>2395</v>
      </c>
      <c r="F37" s="6" t="s">
        <v>44</v>
      </c>
      <c r="G37" s="7">
        <v>-10212.209999999999</v>
      </c>
      <c r="H37" s="7">
        <v>100</v>
      </c>
      <c r="I37" s="7">
        <v>-35.14</v>
      </c>
      <c r="J37" s="8">
        <v>0.89800000000000002</v>
      </c>
      <c r="K37" s="8">
        <v>-0.00080000000000000004</v>
      </c>
    </row>
    <row r="38" spans="2:11" ht="12.75">
      <c r="B38" s="6" t="s">
        <v>2399</v>
      </c>
      <c r="C38" s="17">
        <v>707729521</v>
      </c>
      <c r="D38" s="6" t="s">
        <v>1923</v>
      </c>
      <c r="E38" s="6" t="s">
        <v>2395</v>
      </c>
      <c r="F38" s="6" t="s">
        <v>44</v>
      </c>
      <c r="G38" s="7">
        <v>-25067.45</v>
      </c>
      <c r="H38" s="7">
        <v>100</v>
      </c>
      <c r="I38" s="7">
        <v>-86.26</v>
      </c>
      <c r="J38" s="8">
        <v>2.2044000000000001</v>
      </c>
      <c r="K38" s="8">
        <v>-0.002</v>
      </c>
    </row>
    <row r="39" spans="2:11" ht="12.75">
      <c r="B39" s="6" t="s">
        <v>2399</v>
      </c>
      <c r="C39" s="17">
        <v>707729513</v>
      </c>
      <c r="D39" s="6" t="s">
        <v>1923</v>
      </c>
      <c r="E39" s="6" t="s">
        <v>2395</v>
      </c>
      <c r="F39" s="6" t="s">
        <v>44</v>
      </c>
      <c r="G39" s="7">
        <v>-3853.67</v>
      </c>
      <c r="H39" s="7">
        <v>100</v>
      </c>
      <c r="I39" s="7">
        <v>-13.26</v>
      </c>
      <c r="J39" s="8">
        <v>0.33889999999999998</v>
      </c>
      <c r="K39" s="8">
        <v>-0.00029999999999999997</v>
      </c>
    </row>
    <row r="40" spans="2:11" ht="12.75">
      <c r="B40" s="6" t="s">
        <v>2400</v>
      </c>
      <c r="C40" s="17">
        <v>707724555</v>
      </c>
      <c r="D40" s="6" t="s">
        <v>1923</v>
      </c>
      <c r="E40" s="6" t="s">
        <v>2256</v>
      </c>
      <c r="F40" s="6" t="s">
        <v>44</v>
      </c>
      <c r="G40" s="7">
        <v>4244.9399999999996</v>
      </c>
      <c r="H40" s="7">
        <v>100</v>
      </c>
      <c r="I40" s="7">
        <v>14.61</v>
      </c>
      <c r="J40" s="8">
        <v>-0.37330000000000002</v>
      </c>
      <c r="K40" s="8">
        <v>0.00029999999999999997</v>
      </c>
    </row>
    <row r="41" spans="2:11" ht="12.75">
      <c r="B41" s="6" t="s">
        <v>2401</v>
      </c>
      <c r="C41" s="17">
        <v>707729547</v>
      </c>
      <c r="D41" s="6" t="s">
        <v>1923</v>
      </c>
      <c r="E41" s="6" t="s">
        <v>2395</v>
      </c>
      <c r="F41" s="6" t="s">
        <v>44</v>
      </c>
      <c r="G41" s="7">
        <v>3853.67</v>
      </c>
      <c r="H41" s="7">
        <v>100</v>
      </c>
      <c r="I41" s="7">
        <v>13.26</v>
      </c>
      <c r="J41" s="8">
        <v>-0.33889999999999998</v>
      </c>
      <c r="K41" s="8">
        <v>0.00029999999999999997</v>
      </c>
    </row>
    <row r="42" spans="2:11" ht="12.75">
      <c r="B42" s="6" t="s">
        <v>2402</v>
      </c>
      <c r="C42" s="17">
        <v>707724563</v>
      </c>
      <c r="D42" s="6" t="s">
        <v>1923</v>
      </c>
      <c r="E42" s="6" t="s">
        <v>2403</v>
      </c>
      <c r="F42" s="6" t="s">
        <v>44</v>
      </c>
      <c r="G42" s="7">
        <v>-466.94</v>
      </c>
      <c r="H42" s="7">
        <v>100</v>
      </c>
      <c r="I42" s="7">
        <v>-1.61</v>
      </c>
      <c r="J42" s="8">
        <v>0.041099999999999998</v>
      </c>
      <c r="K42" s="8">
        <v>0</v>
      </c>
    </row>
    <row r="43" spans="2:11" ht="12.75">
      <c r="B43" s="6" t="s">
        <v>2404</v>
      </c>
      <c r="C43" s="17">
        <v>707729562</v>
      </c>
      <c r="D43" s="6" t="s">
        <v>1923</v>
      </c>
      <c r="E43" s="6" t="s">
        <v>2405</v>
      </c>
      <c r="F43" s="6" t="s">
        <v>44</v>
      </c>
      <c r="G43" s="7">
        <v>-46316.47</v>
      </c>
      <c r="H43" s="7">
        <v>100</v>
      </c>
      <c r="I43" s="7">
        <v>-159.37</v>
      </c>
      <c r="J43" s="8">
        <v>4.0730000000000004</v>
      </c>
      <c r="K43" s="8">
        <v>-0.0038</v>
      </c>
    </row>
    <row r="44" spans="2:11" ht="12.75">
      <c r="B44" s="6" t="s">
        <v>2404</v>
      </c>
      <c r="C44" s="17">
        <v>707729554</v>
      </c>
      <c r="D44" s="6" t="s">
        <v>1923</v>
      </c>
      <c r="E44" s="6" t="s">
        <v>2405</v>
      </c>
      <c r="F44" s="6" t="s">
        <v>44</v>
      </c>
      <c r="G44" s="7">
        <v>13374.37</v>
      </c>
      <c r="H44" s="7">
        <v>100</v>
      </c>
      <c r="I44" s="7">
        <v>46.02</v>
      </c>
      <c r="J44" s="8">
        <v>-1.1760999999999999</v>
      </c>
      <c r="K44" s="8">
        <v>0.0011000000000000001</v>
      </c>
    </row>
    <row r="45" spans="2:11" ht="12.75">
      <c r="B45" s="6" t="s">
        <v>2406</v>
      </c>
      <c r="C45" s="17">
        <v>707718144</v>
      </c>
      <c r="D45" s="6" t="s">
        <v>1923</v>
      </c>
      <c r="E45" s="6" t="s">
        <v>2385</v>
      </c>
      <c r="F45" s="6" t="s">
        <v>44</v>
      </c>
      <c r="G45" s="7">
        <v>8356.16</v>
      </c>
      <c r="H45" s="7">
        <v>99.97</v>
      </c>
      <c r="I45" s="7">
        <v>28.74</v>
      </c>
      <c r="J45" s="8">
        <v>-0.73460000000000003</v>
      </c>
      <c r="K45" s="8">
        <v>0.00069999999999999999</v>
      </c>
    </row>
    <row r="46" spans="2:11" ht="12.75">
      <c r="B46" s="6" t="s">
        <v>2406</v>
      </c>
      <c r="C46" s="17">
        <v>707718151</v>
      </c>
      <c r="D46" s="6" t="s">
        <v>1923</v>
      </c>
      <c r="E46" s="6" t="s">
        <v>2385</v>
      </c>
      <c r="F46" s="6" t="s">
        <v>44</v>
      </c>
      <c r="G46" s="7">
        <v>3826.30</v>
      </c>
      <c r="H46" s="7">
        <v>99.97</v>
      </c>
      <c r="I46" s="7">
        <v>13.16</v>
      </c>
      <c r="J46" s="8">
        <v>-0.33639999999999998</v>
      </c>
      <c r="K46" s="8">
        <v>0.00029999999999999997</v>
      </c>
    </row>
    <row r="47" spans="2:11" ht="12.75">
      <c r="B47" s="6" t="s">
        <v>2407</v>
      </c>
      <c r="C47" s="17">
        <v>707729638</v>
      </c>
      <c r="D47" s="6" t="s">
        <v>1923</v>
      </c>
      <c r="E47" s="6" t="s">
        <v>2395</v>
      </c>
      <c r="F47" s="6" t="s">
        <v>44</v>
      </c>
      <c r="G47" s="7">
        <v>20889.93</v>
      </c>
      <c r="H47" s="7">
        <v>99.99</v>
      </c>
      <c r="I47" s="7">
        <v>71.88</v>
      </c>
      <c r="J47" s="8">
        <v>-1.8368</v>
      </c>
      <c r="K47" s="8">
        <v>0.0016999999999999999</v>
      </c>
    </row>
    <row r="48" spans="2:11" ht="12.75">
      <c r="B48" s="6" t="s">
        <v>2408</v>
      </c>
      <c r="C48" s="17">
        <v>707729646</v>
      </c>
      <c r="D48" s="6" t="s">
        <v>1923</v>
      </c>
      <c r="E48" s="6" t="s">
        <v>2395</v>
      </c>
      <c r="F48" s="6" t="s">
        <v>44</v>
      </c>
      <c r="G48" s="7">
        <v>25067.92</v>
      </c>
      <c r="H48" s="7">
        <v>99.99</v>
      </c>
      <c r="I48" s="7">
        <v>86.25</v>
      </c>
      <c r="J48" s="8">
        <v>-2.2042000000000002</v>
      </c>
      <c r="K48" s="8">
        <v>0.002</v>
      </c>
    </row>
    <row r="49" spans="2:11" ht="12.75">
      <c r="B49" s="6" t="s">
        <v>2408</v>
      </c>
      <c r="C49" s="17">
        <v>707729653</v>
      </c>
      <c r="D49" s="6" t="s">
        <v>1923</v>
      </c>
      <c r="E49" s="6" t="s">
        <v>2395</v>
      </c>
      <c r="F49" s="6" t="s">
        <v>44</v>
      </c>
      <c r="G49" s="7">
        <v>3853.74</v>
      </c>
      <c r="H49" s="7">
        <v>99.99</v>
      </c>
      <c r="I49" s="7">
        <v>13.26</v>
      </c>
      <c r="J49" s="8">
        <v>-0.33889999999999998</v>
      </c>
      <c r="K49" s="8">
        <v>0.00029999999999999997</v>
      </c>
    </row>
    <row r="50" spans="2:11" ht="12.75">
      <c r="B50" s="6" t="s">
        <v>2409</v>
      </c>
      <c r="C50" s="17">
        <v>707708624</v>
      </c>
      <c r="D50" s="6" t="s">
        <v>1923</v>
      </c>
      <c r="E50" s="6" t="s">
        <v>2410</v>
      </c>
      <c r="F50" s="6" t="s">
        <v>44</v>
      </c>
      <c r="G50" s="7">
        <v>-44312.79</v>
      </c>
      <c r="H50" s="7">
        <v>99.97</v>
      </c>
      <c r="I50" s="7">
        <v>-152.43</v>
      </c>
      <c r="J50" s="8">
        <v>3.8956</v>
      </c>
      <c r="K50" s="8">
        <v>-0.0035999999999999999</v>
      </c>
    </row>
    <row r="51" spans="2:11" ht="12.75">
      <c r="B51" s="6" t="s">
        <v>2411</v>
      </c>
      <c r="C51" s="17">
        <v>707729711</v>
      </c>
      <c r="D51" s="6" t="s">
        <v>1923</v>
      </c>
      <c r="E51" s="6" t="s">
        <v>2395</v>
      </c>
      <c r="F51" s="6" t="s">
        <v>44</v>
      </c>
      <c r="G51" s="7">
        <v>-13803.12</v>
      </c>
      <c r="H51" s="7">
        <v>99.98</v>
      </c>
      <c r="I51" s="7">
        <v>-47.49</v>
      </c>
      <c r="J51" s="8">
        <v>1.2136</v>
      </c>
      <c r="K51" s="8">
        <v>-0.0011000000000000001</v>
      </c>
    </row>
    <row r="52" spans="2:11" ht="12.75">
      <c r="B52" s="6" t="s">
        <v>2411</v>
      </c>
      <c r="C52" s="17">
        <v>707729703</v>
      </c>
      <c r="D52" s="6" t="s">
        <v>1923</v>
      </c>
      <c r="E52" s="6" t="s">
        <v>2395</v>
      </c>
      <c r="F52" s="6" t="s">
        <v>44</v>
      </c>
      <c r="G52" s="7">
        <v>-8356.2099999999991</v>
      </c>
      <c r="H52" s="7">
        <v>99.98</v>
      </c>
      <c r="I52" s="7">
        <v>-28.75</v>
      </c>
      <c r="J52" s="8">
        <v>0.73470000000000002</v>
      </c>
      <c r="K52" s="8">
        <v>-0.00069999999999999999</v>
      </c>
    </row>
    <row r="53" spans="2:11" ht="12.75">
      <c r="B53" s="6" t="s">
        <v>2411</v>
      </c>
      <c r="C53" s="17">
        <v>707729729</v>
      </c>
      <c r="D53" s="6" t="s">
        <v>1923</v>
      </c>
      <c r="E53" s="6" t="s">
        <v>2395</v>
      </c>
      <c r="F53" s="6" t="s">
        <v>44</v>
      </c>
      <c r="G53" s="7">
        <v>10212.69</v>
      </c>
      <c r="H53" s="7">
        <v>99.98</v>
      </c>
      <c r="I53" s="7">
        <v>35.130000000000003</v>
      </c>
      <c r="J53" s="8">
        <v>-0.89790000000000003</v>
      </c>
      <c r="K53" s="8">
        <v>0.00080000000000000004</v>
      </c>
    </row>
    <row r="54" spans="2:11" ht="12.75">
      <c r="B54" s="6" t="s">
        <v>2412</v>
      </c>
      <c r="C54" s="17">
        <v>707729737</v>
      </c>
      <c r="D54" s="6" t="s">
        <v>1923</v>
      </c>
      <c r="E54" s="6" t="s">
        <v>2395</v>
      </c>
      <c r="F54" s="6" t="s">
        <v>44</v>
      </c>
      <c r="G54" s="7">
        <v>-3853.84</v>
      </c>
      <c r="H54" s="7">
        <v>99.98</v>
      </c>
      <c r="I54" s="7">
        <v>-13.26</v>
      </c>
      <c r="J54" s="8">
        <v>0.33879999999999999</v>
      </c>
      <c r="K54" s="8">
        <v>-0.00029999999999999997</v>
      </c>
    </row>
    <row r="55" spans="2:11" ht="12.75">
      <c r="B55" s="6" t="s">
        <v>2413</v>
      </c>
      <c r="C55" s="17">
        <v>707724688</v>
      </c>
      <c r="D55" s="6" t="s">
        <v>1923</v>
      </c>
      <c r="E55" s="6" t="s">
        <v>2397</v>
      </c>
      <c r="F55" s="6" t="s">
        <v>44</v>
      </c>
      <c r="G55" s="7">
        <v>-8355.77</v>
      </c>
      <c r="H55" s="7">
        <v>99.93</v>
      </c>
      <c r="I55" s="7">
        <v>-28.73</v>
      </c>
      <c r="J55" s="8">
        <v>0.73429999999999995</v>
      </c>
      <c r="K55" s="8">
        <v>-0.00069999999999999999</v>
      </c>
    </row>
    <row r="56" spans="2:11" ht="12.75">
      <c r="B56" s="6" t="s">
        <v>2414</v>
      </c>
      <c r="C56" s="17">
        <v>707718185</v>
      </c>
      <c r="D56" s="6" t="s">
        <v>1923</v>
      </c>
      <c r="E56" s="6" t="s">
        <v>2415</v>
      </c>
      <c r="F56" s="6" t="s">
        <v>44</v>
      </c>
      <c r="G56" s="7">
        <v>20889.259999999998</v>
      </c>
      <c r="H56" s="7">
        <v>99.96</v>
      </c>
      <c r="I56" s="7">
        <v>71.849999999999994</v>
      </c>
      <c r="J56" s="8">
        <v>-1.8362000000000001</v>
      </c>
      <c r="K56" s="8">
        <v>0.0016999999999999999</v>
      </c>
    </row>
    <row r="57" spans="2:11" ht="12.75">
      <c r="B57" s="6" t="s">
        <v>2416</v>
      </c>
      <c r="C57" s="17">
        <v>707718193</v>
      </c>
      <c r="D57" s="6" t="s">
        <v>1923</v>
      </c>
      <c r="E57" s="6" t="s">
        <v>2417</v>
      </c>
      <c r="F57" s="6" t="s">
        <v>44</v>
      </c>
      <c r="G57" s="7">
        <v>12533.55</v>
      </c>
      <c r="H57" s="7">
        <v>99.96</v>
      </c>
      <c r="I57" s="7">
        <v>43.11</v>
      </c>
      <c r="J57" s="8">
        <v>-1.1016999999999999</v>
      </c>
      <c r="K57" s="8">
        <v>0.001</v>
      </c>
    </row>
    <row r="58" spans="2:11" ht="12.75">
      <c r="B58" s="6" t="s">
        <v>2418</v>
      </c>
      <c r="C58" s="17">
        <v>707729745</v>
      </c>
      <c r="D58" s="6" t="s">
        <v>1923</v>
      </c>
      <c r="E58" s="6" t="s">
        <v>2405</v>
      </c>
      <c r="F58" s="6" t="s">
        <v>44</v>
      </c>
      <c r="G58" s="7">
        <v>46318.04</v>
      </c>
      <c r="H58" s="7">
        <v>99.98</v>
      </c>
      <c r="I58" s="7">
        <v>159.35</v>
      </c>
      <c r="J58" s="8">
        <v>-4.0723000000000003</v>
      </c>
      <c r="K58" s="8">
        <v>0.0038</v>
      </c>
    </row>
    <row r="59" spans="2:11" ht="12.75">
      <c r="B59" s="6" t="s">
        <v>2418</v>
      </c>
      <c r="C59" s="17">
        <v>707729752</v>
      </c>
      <c r="D59" s="6" t="s">
        <v>1923</v>
      </c>
      <c r="E59" s="6" t="s">
        <v>2405</v>
      </c>
      <c r="F59" s="6" t="s">
        <v>44</v>
      </c>
      <c r="G59" s="7">
        <v>-13374.83</v>
      </c>
      <c r="H59" s="7">
        <v>99.98</v>
      </c>
      <c r="I59" s="7">
        <v>-46.01</v>
      </c>
      <c r="J59" s="8">
        <v>1.1759</v>
      </c>
      <c r="K59" s="8">
        <v>-0.0011000000000000001</v>
      </c>
    </row>
    <row r="60" spans="2:11" ht="12.75">
      <c r="B60" s="6" t="s">
        <v>2419</v>
      </c>
      <c r="C60" s="17">
        <v>707729786</v>
      </c>
      <c r="D60" s="6" t="s">
        <v>1923</v>
      </c>
      <c r="E60" s="6" t="s">
        <v>2420</v>
      </c>
      <c r="F60" s="6" t="s">
        <v>44</v>
      </c>
      <c r="G60" s="7">
        <v>15777.86</v>
      </c>
      <c r="H60" s="7">
        <v>99.99</v>
      </c>
      <c r="I60" s="7">
        <v>54.29</v>
      </c>
      <c r="J60" s="8">
        <v>-1.3873</v>
      </c>
      <c r="K60" s="8">
        <v>0.0012999999999999999</v>
      </c>
    </row>
    <row r="61" spans="2:11" ht="12.75">
      <c r="B61" s="6" t="s">
        <v>2419</v>
      </c>
      <c r="C61" s="17">
        <v>707729778</v>
      </c>
      <c r="D61" s="6" t="s">
        <v>1923</v>
      </c>
      <c r="E61" s="6" t="s">
        <v>2420</v>
      </c>
      <c r="F61" s="6" t="s">
        <v>44</v>
      </c>
      <c r="G61" s="7">
        <v>19269.56</v>
      </c>
      <c r="H61" s="7">
        <v>99.99</v>
      </c>
      <c r="I61" s="7">
        <v>66.30</v>
      </c>
      <c r="J61" s="8">
        <v>-1.6943999999999999</v>
      </c>
      <c r="K61" s="8">
        <v>0.0016000000000000001</v>
      </c>
    </row>
    <row r="62" spans="2:11" ht="12.75">
      <c r="B62" s="6" t="s">
        <v>2421</v>
      </c>
      <c r="C62" s="17">
        <v>707727111</v>
      </c>
      <c r="D62" s="6" t="s">
        <v>1923</v>
      </c>
      <c r="E62" s="6" t="s">
        <v>2422</v>
      </c>
      <c r="F62" s="6" t="s">
        <v>44</v>
      </c>
      <c r="G62" s="7">
        <v>-671.40</v>
      </c>
      <c r="H62" s="7">
        <v>99.99</v>
      </c>
      <c r="I62" s="7">
        <v>-2.31</v>
      </c>
      <c r="J62" s="8">
        <v>0.058999999999999997</v>
      </c>
      <c r="K62" s="8">
        <v>-0.00010000000000000001</v>
      </c>
    </row>
    <row r="63" spans="2:11" ht="12.75">
      <c r="B63" s="6" t="s">
        <v>2423</v>
      </c>
      <c r="C63" s="17">
        <v>707727129</v>
      </c>
      <c r="D63" s="6" t="s">
        <v>1923</v>
      </c>
      <c r="E63" s="6" t="s">
        <v>2424</v>
      </c>
      <c r="F63" s="6" t="s">
        <v>44</v>
      </c>
      <c r="G63" s="7">
        <v>-335.70</v>
      </c>
      <c r="H63" s="7">
        <v>99.99</v>
      </c>
      <c r="I63" s="7">
        <v>-1.1599999999999999</v>
      </c>
      <c r="J63" s="8">
        <v>0.029499999999999998</v>
      </c>
      <c r="K63" s="8">
        <v>0</v>
      </c>
    </row>
    <row r="64" spans="2:11" ht="12.75">
      <c r="B64" s="6" t="s">
        <v>2425</v>
      </c>
      <c r="C64" s="17">
        <v>707724704</v>
      </c>
      <c r="D64" s="6" t="s">
        <v>1923</v>
      </c>
      <c r="E64" s="6" t="s">
        <v>2426</v>
      </c>
      <c r="F64" s="6" t="s">
        <v>44</v>
      </c>
      <c r="G64" s="7">
        <v>-1174.95</v>
      </c>
      <c r="H64" s="7">
        <v>99.99</v>
      </c>
      <c r="I64" s="7">
        <v>-4.04</v>
      </c>
      <c r="J64" s="8">
        <v>0.1033</v>
      </c>
      <c r="K64" s="8">
        <v>-0.00010000000000000001</v>
      </c>
    </row>
    <row r="65" spans="2:11" ht="12.75">
      <c r="B65" s="6" t="s">
        <v>2427</v>
      </c>
      <c r="C65" s="17">
        <v>707724712</v>
      </c>
      <c r="D65" s="6" t="s">
        <v>1923</v>
      </c>
      <c r="E65" s="6" t="s">
        <v>2428</v>
      </c>
      <c r="F65" s="6" t="s">
        <v>44</v>
      </c>
      <c r="G65" s="7">
        <v>5739.57</v>
      </c>
      <c r="H65" s="7">
        <v>99.99</v>
      </c>
      <c r="I65" s="7">
        <v>19.75</v>
      </c>
      <c r="J65" s="8">
        <v>-0.50470000000000004</v>
      </c>
      <c r="K65" s="8">
        <v>0.00050000000000000001</v>
      </c>
    </row>
    <row r="66" spans="2:11" ht="12.75">
      <c r="B66" s="6" t="s">
        <v>2429</v>
      </c>
      <c r="C66" s="17">
        <v>707724738</v>
      </c>
      <c r="D66" s="6" t="s">
        <v>1923</v>
      </c>
      <c r="E66" s="6" t="s">
        <v>2430</v>
      </c>
      <c r="F66" s="6" t="s">
        <v>44</v>
      </c>
      <c r="G66" s="7">
        <v>-3661.21</v>
      </c>
      <c r="H66" s="7">
        <v>99.99</v>
      </c>
      <c r="I66" s="7">
        <v>-12.60</v>
      </c>
      <c r="J66" s="8">
        <v>0.32190000000000002</v>
      </c>
      <c r="K66" s="8">
        <v>-0.00029999999999999997</v>
      </c>
    </row>
    <row r="67" spans="2:11" ht="12.75">
      <c r="B67" s="6" t="s">
        <v>2429</v>
      </c>
      <c r="C67" s="17">
        <v>707724720</v>
      </c>
      <c r="D67" s="6" t="s">
        <v>1923</v>
      </c>
      <c r="E67" s="6" t="s">
        <v>2430</v>
      </c>
      <c r="F67" s="6" t="s">
        <v>44</v>
      </c>
      <c r="G67" s="7">
        <v>-16131.51</v>
      </c>
      <c r="H67" s="7">
        <v>99.99</v>
      </c>
      <c r="I67" s="7">
        <v>-55.50</v>
      </c>
      <c r="J67" s="8">
        <v>1.4184000000000001</v>
      </c>
      <c r="K67" s="8">
        <v>-0.0012999999999999999</v>
      </c>
    </row>
    <row r="68" spans="2:11" ht="12.75">
      <c r="B68" s="6" t="s">
        <v>2429</v>
      </c>
      <c r="C68" s="17">
        <v>707724753</v>
      </c>
      <c r="D68" s="6" t="s">
        <v>1923</v>
      </c>
      <c r="E68" s="6" t="s">
        <v>2430</v>
      </c>
      <c r="F68" s="6" t="s">
        <v>44</v>
      </c>
      <c r="G68" s="7">
        <v>70476.31</v>
      </c>
      <c r="H68" s="7">
        <v>99.99</v>
      </c>
      <c r="I68" s="7">
        <v>242.48</v>
      </c>
      <c r="J68" s="8">
        <v>-6.1969000000000003</v>
      </c>
      <c r="K68" s="8">
        <v>0.0057000000000000002</v>
      </c>
    </row>
    <row r="69" spans="2:11" ht="12.75">
      <c r="B69" s="6" t="s">
        <v>2429</v>
      </c>
      <c r="C69" s="17">
        <v>707724746</v>
      </c>
      <c r="D69" s="6" t="s">
        <v>1923</v>
      </c>
      <c r="E69" s="6" t="s">
        <v>2430</v>
      </c>
      <c r="F69" s="6" t="s">
        <v>44</v>
      </c>
      <c r="G69" s="7">
        <v>3061.11</v>
      </c>
      <c r="H69" s="7">
        <v>99.99</v>
      </c>
      <c r="I69" s="7">
        <v>10.53</v>
      </c>
      <c r="J69" s="8">
        <v>-0.26919999999999999</v>
      </c>
      <c r="K69" s="8">
        <v>0.00020000000000000001</v>
      </c>
    </row>
    <row r="70" spans="2:11" ht="12.75">
      <c r="B70" s="6" t="s">
        <v>2431</v>
      </c>
      <c r="C70" s="17">
        <v>707729794</v>
      </c>
      <c r="D70" s="6" t="s">
        <v>1923</v>
      </c>
      <c r="E70" s="6" t="s">
        <v>2432</v>
      </c>
      <c r="F70" s="6" t="s">
        <v>44</v>
      </c>
      <c r="G70" s="7">
        <v>20890.88</v>
      </c>
      <c r="H70" s="7">
        <v>99.99</v>
      </c>
      <c r="I70" s="7">
        <v>71.88</v>
      </c>
      <c r="J70" s="8">
        <v>-1.8369</v>
      </c>
      <c r="K70" s="8">
        <v>0.0016999999999999999</v>
      </c>
    </row>
    <row r="71" spans="2:11" ht="12.75">
      <c r="B71" s="6" t="s">
        <v>2433</v>
      </c>
      <c r="C71" s="17">
        <v>707729802</v>
      </c>
      <c r="D71" s="6" t="s">
        <v>1923</v>
      </c>
      <c r="E71" s="6" t="s">
        <v>2434</v>
      </c>
      <c r="F71" s="6" t="s">
        <v>44</v>
      </c>
      <c r="G71" s="7">
        <v>-1892.84</v>
      </c>
      <c r="H71" s="7">
        <v>99.99</v>
      </c>
      <c r="I71" s="7">
        <v>-6.51</v>
      </c>
      <c r="J71" s="8">
        <v>0.16639999999999999</v>
      </c>
      <c r="K71" s="8">
        <v>-0.00020000000000000001</v>
      </c>
    </row>
    <row r="72" spans="2:11" ht="12.75">
      <c r="B72" s="6" t="s">
        <v>2435</v>
      </c>
      <c r="C72" s="17">
        <v>707727186</v>
      </c>
      <c r="D72" s="6" t="s">
        <v>1923</v>
      </c>
      <c r="E72" s="6" t="s">
        <v>2436</v>
      </c>
      <c r="F72" s="6" t="s">
        <v>108</v>
      </c>
      <c r="G72" s="7">
        <v>13601.15</v>
      </c>
      <c r="H72" s="7">
        <v>99.99</v>
      </c>
      <c r="I72" s="7">
        <v>13.60</v>
      </c>
      <c r="J72" s="8">
        <v>-0.34760000000000002</v>
      </c>
      <c r="K72" s="8">
        <v>0.00029999999999999997</v>
      </c>
    </row>
    <row r="73" spans="2:11" ht="12.75">
      <c r="B73" s="6" t="s">
        <v>2437</v>
      </c>
      <c r="C73" s="17">
        <v>707727194</v>
      </c>
      <c r="D73" s="6" t="s">
        <v>1923</v>
      </c>
      <c r="E73" s="6" t="s">
        <v>2438</v>
      </c>
      <c r="F73" s="6" t="s">
        <v>108</v>
      </c>
      <c r="G73" s="7">
        <v>-6800.58</v>
      </c>
      <c r="H73" s="7">
        <v>99.99</v>
      </c>
      <c r="I73" s="7">
        <v>-6.80</v>
      </c>
      <c r="J73" s="8">
        <v>0.17380000000000001</v>
      </c>
      <c r="K73" s="8">
        <v>-0.00020000000000000001</v>
      </c>
    </row>
    <row r="74" spans="2:11" ht="12.75">
      <c r="B74" s="6" t="s">
        <v>2439</v>
      </c>
      <c r="C74" s="17">
        <v>707727236</v>
      </c>
      <c r="D74" s="6" t="s">
        <v>1923</v>
      </c>
      <c r="E74" s="6" t="s">
        <v>2440</v>
      </c>
      <c r="F74" s="6" t="s">
        <v>49</v>
      </c>
      <c r="G74" s="7">
        <v>-41778.660000000003</v>
      </c>
      <c r="H74" s="7">
        <v>100.08</v>
      </c>
      <c r="I74" s="7">
        <v>-168.33</v>
      </c>
      <c r="J74" s="8">
        <v>4.3017000000000003</v>
      </c>
      <c r="K74" s="8">
        <v>-0.0040000000000000001</v>
      </c>
    </row>
    <row r="75" spans="2:11" ht="12.75">
      <c r="B75" s="6" t="s">
        <v>2439</v>
      </c>
      <c r="C75" s="17">
        <v>707727244</v>
      </c>
      <c r="D75" s="6" t="s">
        <v>1923</v>
      </c>
      <c r="E75" s="6" t="s">
        <v>2440</v>
      </c>
      <c r="F75" s="6" t="s">
        <v>49</v>
      </c>
      <c r="G75" s="7">
        <v>-34875.31</v>
      </c>
      <c r="H75" s="7">
        <v>100.08</v>
      </c>
      <c r="I75" s="7">
        <v>-140.51</v>
      </c>
      <c r="J75" s="8">
        <v>3.5909</v>
      </c>
      <c r="K75" s="8">
        <v>-0.0033</v>
      </c>
    </row>
    <row r="76" spans="2:11" ht="12.75">
      <c r="B76" s="6" t="s">
        <v>2441</v>
      </c>
      <c r="C76" s="17">
        <v>707727269</v>
      </c>
      <c r="D76" s="6" t="s">
        <v>1923</v>
      </c>
      <c r="E76" s="6" t="s">
        <v>2440</v>
      </c>
      <c r="F76" s="6" t="s">
        <v>49</v>
      </c>
      <c r="G76" s="7">
        <v>-18993.62</v>
      </c>
      <c r="H76" s="7">
        <v>100.08</v>
      </c>
      <c r="I76" s="7">
        <v>-76.53</v>
      </c>
      <c r="J76" s="8">
        <v>1.9557</v>
      </c>
      <c r="K76" s="8">
        <v>-0.0018</v>
      </c>
    </row>
    <row r="77" spans="2:11" ht="12.75">
      <c r="B77" s="6" t="s">
        <v>2441</v>
      </c>
      <c r="C77" s="17">
        <v>707727251</v>
      </c>
      <c r="D77" s="6" t="s">
        <v>1923</v>
      </c>
      <c r="E77" s="6" t="s">
        <v>2440</v>
      </c>
      <c r="F77" s="6" t="s">
        <v>49</v>
      </c>
      <c r="G77" s="7">
        <v>4177.87</v>
      </c>
      <c r="H77" s="7">
        <v>100.08</v>
      </c>
      <c r="I77" s="7">
        <v>16.829999999999998</v>
      </c>
      <c r="J77" s="8">
        <v>-0.43020000000000003</v>
      </c>
      <c r="K77" s="8">
        <v>0.00040000000000000002</v>
      </c>
    </row>
    <row r="78" spans="2:11" ht="12.75">
      <c r="B78" s="6" t="s">
        <v>2442</v>
      </c>
      <c r="C78" s="17">
        <v>707696175</v>
      </c>
      <c r="D78" s="6" t="s">
        <v>1923</v>
      </c>
      <c r="E78" s="6" t="s">
        <v>2443</v>
      </c>
      <c r="F78" s="6" t="s">
        <v>49</v>
      </c>
      <c r="G78" s="7">
        <v>-16711.71</v>
      </c>
      <c r="H78" s="7">
        <v>102.37</v>
      </c>
      <c r="I78" s="7">
        <v>-68.87</v>
      </c>
      <c r="J78" s="8">
        <v>1.7601</v>
      </c>
      <c r="K78" s="8">
        <v>-0.0016000000000000001</v>
      </c>
    </row>
    <row r="79" spans="2:11" ht="12.75">
      <c r="B79" s="6" t="s">
        <v>2444</v>
      </c>
      <c r="C79" s="17">
        <v>707724936</v>
      </c>
      <c r="D79" s="6" t="s">
        <v>1923</v>
      </c>
      <c r="E79" s="6" t="s">
        <v>2445</v>
      </c>
      <c r="F79" s="6" t="s">
        <v>49</v>
      </c>
      <c r="G79" s="7">
        <v>318.89999999999998</v>
      </c>
      <c r="H79" s="7">
        <v>100.22</v>
      </c>
      <c r="I79" s="7">
        <v>1.29</v>
      </c>
      <c r="J79" s="8">
        <v>-0.032899999999999999</v>
      </c>
      <c r="K79" s="8">
        <v>0</v>
      </c>
    </row>
    <row r="80" spans="2:11" ht="12.75">
      <c r="B80" s="6" t="s">
        <v>2446</v>
      </c>
      <c r="C80" s="17">
        <v>707724951</v>
      </c>
      <c r="D80" s="6" t="s">
        <v>1923</v>
      </c>
      <c r="E80" s="6" t="s">
        <v>2445</v>
      </c>
      <c r="F80" s="6" t="s">
        <v>49</v>
      </c>
      <c r="G80" s="7">
        <v>-30198.48</v>
      </c>
      <c r="H80" s="7">
        <v>100.22</v>
      </c>
      <c r="I80" s="7">
        <v>-121.84</v>
      </c>
      <c r="J80" s="8">
        <v>3.1137000000000001</v>
      </c>
      <c r="K80" s="8">
        <v>-0.0028999999999999998</v>
      </c>
    </row>
    <row r="81" spans="2:11" ht="12.75">
      <c r="B81" s="6" t="s">
        <v>2446</v>
      </c>
      <c r="C81" s="17">
        <v>707724944</v>
      </c>
      <c r="D81" s="6" t="s">
        <v>1923</v>
      </c>
      <c r="E81" s="6" t="s">
        <v>2445</v>
      </c>
      <c r="F81" s="6" t="s">
        <v>49</v>
      </c>
      <c r="G81" s="7">
        <v>-51620.68</v>
      </c>
      <c r="H81" s="7">
        <v>100.22</v>
      </c>
      <c r="I81" s="7">
        <v>-208.27</v>
      </c>
      <c r="J81" s="8">
        <v>5.3226000000000004</v>
      </c>
      <c r="K81" s="8">
        <v>-0.0048999999999999998</v>
      </c>
    </row>
    <row r="82" spans="2:11" ht="12.75">
      <c r="B82" s="6" t="s">
        <v>2447</v>
      </c>
      <c r="C82" s="17">
        <v>707730016</v>
      </c>
      <c r="D82" s="6" t="s">
        <v>1923</v>
      </c>
      <c r="E82" s="6" t="s">
        <v>2448</v>
      </c>
      <c r="F82" s="6" t="s">
        <v>49</v>
      </c>
      <c r="G82" s="7">
        <v>-184.62</v>
      </c>
      <c r="H82" s="7">
        <v>100.22</v>
      </c>
      <c r="I82" s="7">
        <v>-0.74</v>
      </c>
      <c r="J82" s="8">
        <v>0.019</v>
      </c>
      <c r="K82" s="8">
        <v>0</v>
      </c>
    </row>
    <row r="83" spans="2:11" ht="12.75">
      <c r="B83" s="6" t="s">
        <v>2449</v>
      </c>
      <c r="C83" s="17">
        <v>707730024</v>
      </c>
      <c r="D83" s="6" t="s">
        <v>1923</v>
      </c>
      <c r="E83" s="6" t="s">
        <v>2395</v>
      </c>
      <c r="F83" s="6" t="s">
        <v>49</v>
      </c>
      <c r="G83" s="7">
        <v>302.11</v>
      </c>
      <c r="H83" s="7">
        <v>100.22</v>
      </c>
      <c r="I83" s="7">
        <v>1.22</v>
      </c>
      <c r="J83" s="8">
        <v>-0.031199999999999999</v>
      </c>
      <c r="K83" s="8">
        <v>0</v>
      </c>
    </row>
    <row r="84" spans="2:11" ht="12.75">
      <c r="B84" s="6" t="s">
        <v>2450</v>
      </c>
      <c r="C84" s="17">
        <v>707730032</v>
      </c>
      <c r="D84" s="6" t="s">
        <v>1923</v>
      </c>
      <c r="E84" s="6" t="s">
        <v>2378</v>
      </c>
      <c r="F84" s="6" t="s">
        <v>49</v>
      </c>
      <c r="G84" s="7">
        <v>1926.91</v>
      </c>
      <c r="H84" s="7">
        <v>100.04</v>
      </c>
      <c r="I84" s="7">
        <v>7.76</v>
      </c>
      <c r="J84" s="8">
        <v>-0.1983</v>
      </c>
      <c r="K84" s="8">
        <v>0.00020000000000000001</v>
      </c>
    </row>
    <row r="85" spans="2:11" ht="12.75">
      <c r="B85" s="6" t="s">
        <v>2451</v>
      </c>
      <c r="C85" s="17">
        <v>707727350</v>
      </c>
      <c r="D85" s="6" t="s">
        <v>1923</v>
      </c>
      <c r="E85" s="6" t="s">
        <v>2424</v>
      </c>
      <c r="F85" s="6" t="s">
        <v>49</v>
      </c>
      <c r="G85" s="7">
        <v>-1926.91</v>
      </c>
      <c r="H85" s="7">
        <v>100.04</v>
      </c>
      <c r="I85" s="7">
        <v>-7.76</v>
      </c>
      <c r="J85" s="8">
        <v>0.1983</v>
      </c>
      <c r="K85" s="8">
        <v>-0.00020000000000000001</v>
      </c>
    </row>
    <row r="86" spans="2:11" ht="12.75">
      <c r="B86" s="6" t="s">
        <v>2452</v>
      </c>
      <c r="C86" s="17">
        <v>707727368</v>
      </c>
      <c r="D86" s="6" t="s">
        <v>1923</v>
      </c>
      <c r="E86" s="6" t="s">
        <v>2424</v>
      </c>
      <c r="F86" s="6" t="s">
        <v>49</v>
      </c>
      <c r="G86" s="7">
        <v>-46432.36</v>
      </c>
      <c r="H86" s="7">
        <v>100.04</v>
      </c>
      <c r="I86" s="7">
        <v>-187</v>
      </c>
      <c r="J86" s="8">
        <v>4.7789999999999999</v>
      </c>
      <c r="K86" s="8">
        <v>-0.0044000000000000003</v>
      </c>
    </row>
    <row r="87" spans="2:11" ht="12.75">
      <c r="B87" s="6" t="s">
        <v>2453</v>
      </c>
      <c r="C87" s="17">
        <v>701017006</v>
      </c>
      <c r="D87" s="6" t="s">
        <v>1923</v>
      </c>
      <c r="E87" s="6" t="s">
        <v>2454</v>
      </c>
      <c r="F87" s="6" t="s">
        <v>49</v>
      </c>
      <c r="G87" s="7">
        <v>-5306.32</v>
      </c>
      <c r="H87" s="7">
        <v>121.29</v>
      </c>
      <c r="I87" s="7">
        <v>-25.91</v>
      </c>
      <c r="J87" s="8">
        <v>0.66220000000000001</v>
      </c>
      <c r="K87" s="8">
        <v>-0.00059999999999999995</v>
      </c>
    </row>
    <row r="88" spans="2:11" ht="12.75">
      <c r="B88" s="6" t="s">
        <v>2455</v>
      </c>
      <c r="C88" s="17">
        <v>701017014</v>
      </c>
      <c r="D88" s="6" t="s">
        <v>1923</v>
      </c>
      <c r="E88" s="6" t="s">
        <v>2456</v>
      </c>
      <c r="F88" s="6" t="s">
        <v>49</v>
      </c>
      <c r="G88" s="7">
        <v>-5376.44</v>
      </c>
      <c r="H88" s="7">
        <v>123.39</v>
      </c>
      <c r="I88" s="7">
        <v>-26.71</v>
      </c>
      <c r="J88" s="8">
        <v>0.6825</v>
      </c>
      <c r="K88" s="8">
        <v>-0.00059999999999999995</v>
      </c>
    </row>
    <row r="89" spans="2:11" ht="12.75">
      <c r="B89" s="6" t="s">
        <v>2457</v>
      </c>
      <c r="C89" s="17">
        <v>701017022</v>
      </c>
      <c r="D89" s="6" t="s">
        <v>1923</v>
      </c>
      <c r="E89" s="6" t="s">
        <v>2458</v>
      </c>
      <c r="F89" s="6" t="s">
        <v>49</v>
      </c>
      <c r="G89" s="7">
        <v>-12084.25</v>
      </c>
      <c r="H89" s="7">
        <v>124.39</v>
      </c>
      <c r="I89" s="7">
        <v>-60.51</v>
      </c>
      <c r="J89" s="8">
        <v>1.5465</v>
      </c>
      <c r="K89" s="8">
        <v>-0.0014</v>
      </c>
    </row>
    <row r="90" spans="2:11" ht="12.75">
      <c r="B90" s="6" t="s">
        <v>2459</v>
      </c>
      <c r="C90" s="17">
        <v>707725040</v>
      </c>
      <c r="D90" s="6" t="s">
        <v>1923</v>
      </c>
      <c r="E90" s="6" t="s">
        <v>2460</v>
      </c>
      <c r="F90" s="6" t="s">
        <v>108</v>
      </c>
      <c r="G90" s="7">
        <v>-4725.5200000000004</v>
      </c>
      <c r="H90" s="7">
        <v>100.09</v>
      </c>
      <c r="I90" s="7">
        <v>-4.7300000000000004</v>
      </c>
      <c r="J90" s="8">
        <v>0.12089999999999999</v>
      </c>
      <c r="K90" s="8">
        <v>-0.00010000000000000001</v>
      </c>
    </row>
    <row r="91" spans="2:11" ht="12.75">
      <c r="B91" s="6" t="s">
        <v>2461</v>
      </c>
      <c r="C91" s="17">
        <v>707725255</v>
      </c>
      <c r="D91" s="6" t="s">
        <v>1923</v>
      </c>
      <c r="E91" s="6" t="s">
        <v>2445</v>
      </c>
      <c r="F91" s="6" t="s">
        <v>108</v>
      </c>
      <c r="G91" s="7">
        <v>-32078.56</v>
      </c>
      <c r="H91" s="7">
        <v>100</v>
      </c>
      <c r="I91" s="7">
        <v>-32.08</v>
      </c>
      <c r="J91" s="8">
        <v>0.81979999999999997</v>
      </c>
      <c r="K91" s="8">
        <v>-0.00080000000000000004</v>
      </c>
    </row>
    <row r="92" spans="2:11" ht="12.75">
      <c r="B92" s="6" t="s">
        <v>2461</v>
      </c>
      <c r="C92" s="17">
        <v>707725263</v>
      </c>
      <c r="D92" s="6" t="s">
        <v>1923</v>
      </c>
      <c r="E92" s="6" t="s">
        <v>2445</v>
      </c>
      <c r="F92" s="6" t="s">
        <v>108</v>
      </c>
      <c r="G92" s="7">
        <v>-47202.26</v>
      </c>
      <c r="H92" s="7">
        <v>100</v>
      </c>
      <c r="I92" s="7">
        <v>-47.20</v>
      </c>
      <c r="J92" s="8">
        <v>1.2062999999999999</v>
      </c>
      <c r="K92" s="8">
        <v>-0.0011000000000000001</v>
      </c>
    </row>
    <row r="93" spans="2:11" ht="12.75">
      <c r="B93" s="6" t="s">
        <v>2462</v>
      </c>
      <c r="C93" s="17">
        <v>707730354</v>
      </c>
      <c r="D93" s="6" t="s">
        <v>1923</v>
      </c>
      <c r="E93" s="6" t="s">
        <v>2405</v>
      </c>
      <c r="F93" s="6" t="s">
        <v>108</v>
      </c>
      <c r="G93" s="7">
        <v>35303.120000000003</v>
      </c>
      <c r="H93" s="7">
        <v>100</v>
      </c>
      <c r="I93" s="7">
        <v>35.299999999999997</v>
      </c>
      <c r="J93" s="8">
        <v>-0.9022</v>
      </c>
      <c r="K93" s="8">
        <v>0.00080000000000000004</v>
      </c>
    </row>
    <row r="94" spans="2:11" ht="12.75">
      <c r="B94" s="6" t="s">
        <v>2462</v>
      </c>
      <c r="C94" s="17">
        <v>707730347</v>
      </c>
      <c r="D94" s="6" t="s">
        <v>1923</v>
      </c>
      <c r="E94" s="6" t="s">
        <v>2405</v>
      </c>
      <c r="F94" s="6" t="s">
        <v>108</v>
      </c>
      <c r="G94" s="7">
        <v>32078.56</v>
      </c>
      <c r="H94" s="7">
        <v>100</v>
      </c>
      <c r="I94" s="7">
        <v>32.08</v>
      </c>
      <c r="J94" s="8">
        <v>-0.81979999999999997</v>
      </c>
      <c r="K94" s="8">
        <v>0.00080000000000000004</v>
      </c>
    </row>
    <row r="95" spans="2:11" ht="12.75">
      <c r="B95" s="6" t="s">
        <v>2463</v>
      </c>
      <c r="C95" s="17">
        <v>707730362</v>
      </c>
      <c r="D95" s="6" t="s">
        <v>1923</v>
      </c>
      <c r="E95" s="6" t="s">
        <v>2395</v>
      </c>
      <c r="F95" s="6" t="s">
        <v>108</v>
      </c>
      <c r="G95" s="7">
        <v>144707.89000000001</v>
      </c>
      <c r="H95" s="7">
        <v>100</v>
      </c>
      <c r="I95" s="7">
        <v>144.71</v>
      </c>
      <c r="J95" s="8">
        <v>-3.6981000000000002</v>
      </c>
      <c r="K95" s="8">
        <v>0.0033999999999999998</v>
      </c>
    </row>
    <row r="96" spans="2:11" ht="12.75">
      <c r="B96" s="6" t="s">
        <v>2464</v>
      </c>
      <c r="C96" s="17">
        <v>707730370</v>
      </c>
      <c r="D96" s="6" t="s">
        <v>1923</v>
      </c>
      <c r="E96" s="6" t="s">
        <v>2420</v>
      </c>
      <c r="F96" s="6" t="s">
        <v>108</v>
      </c>
      <c r="G96" s="7">
        <v>1228.67</v>
      </c>
      <c r="H96" s="7">
        <v>100</v>
      </c>
      <c r="I96" s="7">
        <v>1.23</v>
      </c>
      <c r="J96" s="8">
        <v>-0.031399999999999997</v>
      </c>
      <c r="K96" s="8">
        <v>0</v>
      </c>
    </row>
    <row r="97" spans="2:11" ht="12.75">
      <c r="B97" s="6" t="s">
        <v>2465</v>
      </c>
      <c r="C97" s="17">
        <v>707730388</v>
      </c>
      <c r="D97" s="6" t="s">
        <v>1923</v>
      </c>
      <c r="E97" s="6" t="s">
        <v>2378</v>
      </c>
      <c r="F97" s="6" t="s">
        <v>108</v>
      </c>
      <c r="G97" s="7">
        <v>11899.15</v>
      </c>
      <c r="H97" s="7">
        <v>100</v>
      </c>
      <c r="I97" s="7">
        <v>11.90</v>
      </c>
      <c r="J97" s="8">
        <v>-0.30409999999999998</v>
      </c>
      <c r="K97" s="8">
        <v>0.00029999999999999997</v>
      </c>
    </row>
    <row r="98" spans="2:11" ht="12.75">
      <c r="B98" s="6" t="s">
        <v>2466</v>
      </c>
      <c r="C98" s="17">
        <v>707730404</v>
      </c>
      <c r="D98" s="6" t="s">
        <v>1923</v>
      </c>
      <c r="E98" s="6" t="s">
        <v>2405</v>
      </c>
      <c r="F98" s="6" t="s">
        <v>108</v>
      </c>
      <c r="G98" s="7">
        <v>-32076.15</v>
      </c>
      <c r="H98" s="7">
        <v>100.05</v>
      </c>
      <c r="I98" s="7">
        <v>-32.090000000000003</v>
      </c>
      <c r="J98" s="8">
        <v>0.82010000000000005</v>
      </c>
      <c r="K98" s="8">
        <v>-0.00080000000000000004</v>
      </c>
    </row>
    <row r="99" spans="2:11" ht="12.75">
      <c r="B99" s="6" t="s">
        <v>2466</v>
      </c>
      <c r="C99" s="17">
        <v>707730396</v>
      </c>
      <c r="D99" s="6" t="s">
        <v>1923</v>
      </c>
      <c r="E99" s="6" t="s">
        <v>2405</v>
      </c>
      <c r="F99" s="6" t="s">
        <v>108</v>
      </c>
      <c r="G99" s="7">
        <v>-35300.42</v>
      </c>
      <c r="H99" s="7">
        <v>100.05</v>
      </c>
      <c r="I99" s="7">
        <v>-35.32</v>
      </c>
      <c r="J99" s="8">
        <v>0.90259999999999996</v>
      </c>
      <c r="K99" s="8">
        <v>-0.00080000000000000004</v>
      </c>
    </row>
    <row r="100" spans="2:11" ht="12.75">
      <c r="B100" s="6" t="s">
        <v>2467</v>
      </c>
      <c r="C100" s="17">
        <v>707730412</v>
      </c>
      <c r="D100" s="6" t="s">
        <v>1923</v>
      </c>
      <c r="E100" s="6" t="s">
        <v>2395</v>
      </c>
      <c r="F100" s="6" t="s">
        <v>108</v>
      </c>
      <c r="G100" s="7">
        <v>-144701.32</v>
      </c>
      <c r="H100" s="7">
        <v>100</v>
      </c>
      <c r="I100" s="7">
        <v>-144.69999999999999</v>
      </c>
      <c r="J100" s="8">
        <v>3.698</v>
      </c>
      <c r="K100" s="8">
        <v>-0.0033999999999999998</v>
      </c>
    </row>
    <row r="101" spans="2:11" ht="12.75">
      <c r="B101" s="6" t="s">
        <v>2468</v>
      </c>
      <c r="C101" s="17">
        <v>707730420</v>
      </c>
      <c r="D101" s="6" t="s">
        <v>1923</v>
      </c>
      <c r="E101" s="6" t="s">
        <v>2317</v>
      </c>
      <c r="F101" s="6" t="s">
        <v>108</v>
      </c>
      <c r="G101" s="7">
        <v>-12325.51</v>
      </c>
      <c r="H101" s="7">
        <v>100.05</v>
      </c>
      <c r="I101" s="7">
        <v>-12.33</v>
      </c>
      <c r="J101" s="8">
        <v>0.31509999999999999</v>
      </c>
      <c r="K101" s="8">
        <v>-0.00029999999999999997</v>
      </c>
    </row>
    <row r="102" spans="2:11" ht="12.75">
      <c r="B102" s="6" t="s">
        <v>2469</v>
      </c>
      <c r="C102" s="17">
        <v>707730446</v>
      </c>
      <c r="D102" s="6" t="s">
        <v>1923</v>
      </c>
      <c r="E102" s="6" t="s">
        <v>2395</v>
      </c>
      <c r="F102" s="6" t="s">
        <v>108</v>
      </c>
      <c r="G102" s="7">
        <v>592.25</v>
      </c>
      <c r="H102" s="7">
        <v>100.05</v>
      </c>
      <c r="I102" s="7">
        <v>0.59</v>
      </c>
      <c r="J102" s="8">
        <v>-0.015100000000000001</v>
      </c>
      <c r="K102" s="8">
        <v>0</v>
      </c>
    </row>
    <row r="103" spans="2:11" ht="12.75">
      <c r="B103" s="6" t="s">
        <v>2469</v>
      </c>
      <c r="C103" s="17">
        <v>707730438</v>
      </c>
      <c r="D103" s="6" t="s">
        <v>1923</v>
      </c>
      <c r="E103" s="6" t="s">
        <v>2395</v>
      </c>
      <c r="F103" s="6" t="s">
        <v>108</v>
      </c>
      <c r="G103" s="7">
        <v>-56487.30</v>
      </c>
      <c r="H103" s="7">
        <v>100.05</v>
      </c>
      <c r="I103" s="7">
        <v>-56.52</v>
      </c>
      <c r="J103" s="8">
        <v>1.4442999999999999</v>
      </c>
      <c r="K103" s="8">
        <v>-0.0012999999999999999</v>
      </c>
    </row>
    <row r="104" spans="2:11" ht="12.75">
      <c r="B104" s="6" t="s">
        <v>2470</v>
      </c>
      <c r="C104" s="17">
        <v>707730453</v>
      </c>
      <c r="D104" s="6" t="s">
        <v>1923</v>
      </c>
      <c r="E104" s="6" t="s">
        <v>2434</v>
      </c>
      <c r="F104" s="6" t="s">
        <v>108</v>
      </c>
      <c r="G104" s="7">
        <v>-7625.77</v>
      </c>
      <c r="H104" s="7">
        <v>100.05</v>
      </c>
      <c r="I104" s="7">
        <v>-7.63</v>
      </c>
      <c r="J104" s="8">
        <v>0.195</v>
      </c>
      <c r="K104" s="8">
        <v>-0.00020000000000000001</v>
      </c>
    </row>
    <row r="105" spans="2:11" ht="12.75">
      <c r="B105" s="6" t="s">
        <v>2471</v>
      </c>
      <c r="C105" s="17">
        <v>707727715</v>
      </c>
      <c r="D105" s="6" t="s">
        <v>1923</v>
      </c>
      <c r="E105" s="6" t="s">
        <v>2436</v>
      </c>
      <c r="F105" s="6" t="s">
        <v>108</v>
      </c>
      <c r="G105" s="7">
        <v>9340.27</v>
      </c>
      <c r="H105" s="7">
        <v>100.39</v>
      </c>
      <c r="I105" s="7">
        <v>9.3800000000000008</v>
      </c>
      <c r="J105" s="8">
        <v>-0.23960000000000001</v>
      </c>
      <c r="K105" s="8">
        <v>0.00020000000000000001</v>
      </c>
    </row>
    <row r="106" spans="2:11" ht="12.75">
      <c r="B106" s="6" t="s">
        <v>2472</v>
      </c>
      <c r="C106" s="17">
        <v>707727723</v>
      </c>
      <c r="D106" s="6" t="s">
        <v>1923</v>
      </c>
      <c r="E106" s="6" t="s">
        <v>2473</v>
      </c>
      <c r="F106" s="6" t="s">
        <v>108</v>
      </c>
      <c r="G106" s="7">
        <v>8561.90</v>
      </c>
      <c r="H106" s="7">
        <v>100.39</v>
      </c>
      <c r="I106" s="7">
        <v>8.60</v>
      </c>
      <c r="J106" s="8">
        <v>-0.21970000000000001</v>
      </c>
      <c r="K106" s="8">
        <v>0.00020000000000000001</v>
      </c>
    </row>
    <row r="107" spans="2:11" ht="12.75">
      <c r="B107" s="6" t="s">
        <v>2474</v>
      </c>
      <c r="C107" s="17">
        <v>707702544</v>
      </c>
      <c r="D107" s="6" t="s">
        <v>1923</v>
      </c>
      <c r="E107" s="6" t="s">
        <v>2383</v>
      </c>
      <c r="F107" s="6" t="s">
        <v>108</v>
      </c>
      <c r="G107" s="7">
        <v>140978.28</v>
      </c>
      <c r="H107" s="7">
        <v>100.47</v>
      </c>
      <c r="I107" s="7">
        <v>141.63999999999999</v>
      </c>
      <c r="J107" s="8">
        <v>-3.6198000000000001</v>
      </c>
      <c r="K107" s="8">
        <v>0.0033999999999999998</v>
      </c>
    </row>
    <row r="108" spans="2:11" ht="12.75">
      <c r="B108" s="6" t="s">
        <v>2475</v>
      </c>
      <c r="C108" s="17">
        <v>707718763</v>
      </c>
      <c r="D108" s="6" t="s">
        <v>1923</v>
      </c>
      <c r="E108" s="6" t="s">
        <v>2385</v>
      </c>
      <c r="F108" s="6" t="s">
        <v>108</v>
      </c>
      <c r="G108" s="7">
        <v>-43457.93</v>
      </c>
      <c r="H108" s="7">
        <v>100.47</v>
      </c>
      <c r="I108" s="7">
        <v>-43.66</v>
      </c>
      <c r="J108" s="8">
        <v>1.1157999999999999</v>
      </c>
      <c r="K108" s="8">
        <v>-0.001</v>
      </c>
    </row>
    <row r="109" spans="2:11" ht="12.75">
      <c r="B109" s="6" t="s">
        <v>2476</v>
      </c>
      <c r="C109" s="17">
        <v>707718771</v>
      </c>
      <c r="D109" s="6" t="s">
        <v>1923</v>
      </c>
      <c r="E109" s="6" t="s">
        <v>2385</v>
      </c>
      <c r="F109" s="6" t="s">
        <v>108</v>
      </c>
      <c r="G109" s="7">
        <v>-86988.55</v>
      </c>
      <c r="H109" s="7">
        <v>100.47</v>
      </c>
      <c r="I109" s="7">
        <v>-87.40</v>
      </c>
      <c r="J109" s="8">
        <v>2.2334999999999998</v>
      </c>
      <c r="K109" s="8">
        <v>-0.0020999999999999999</v>
      </c>
    </row>
    <row r="110" spans="2:11" ht="12.75">
      <c r="B110" s="6" t="s">
        <v>2477</v>
      </c>
      <c r="C110" s="17">
        <v>707727756</v>
      </c>
      <c r="D110" s="6" t="s">
        <v>1923</v>
      </c>
      <c r="E110" s="6" t="s">
        <v>2388</v>
      </c>
      <c r="F110" s="6" t="s">
        <v>108</v>
      </c>
      <c r="G110" s="7">
        <v>4001.83</v>
      </c>
      <c r="H110" s="7">
        <v>100</v>
      </c>
      <c r="I110" s="7">
        <v>4</v>
      </c>
      <c r="J110" s="8">
        <v>-0.1023</v>
      </c>
      <c r="K110" s="8">
        <v>0.00010000000000000001</v>
      </c>
    </row>
    <row r="111" spans="2:11" ht="12.75">
      <c r="B111" s="6" t="s">
        <v>2478</v>
      </c>
      <c r="C111" s="17">
        <v>707722591</v>
      </c>
      <c r="D111" s="6" t="s">
        <v>1923</v>
      </c>
      <c r="E111" s="6" t="s">
        <v>2390</v>
      </c>
      <c r="F111" s="6" t="s">
        <v>108</v>
      </c>
      <c r="G111" s="7">
        <v>-71561</v>
      </c>
      <c r="H111" s="7">
        <v>100</v>
      </c>
      <c r="I111" s="7">
        <v>-71.56</v>
      </c>
      <c r="J111" s="8">
        <v>1.8288</v>
      </c>
      <c r="K111" s="8">
        <v>-0.0016999999999999999</v>
      </c>
    </row>
    <row r="112" spans="2:11" ht="12.75">
      <c r="B112" s="6" t="s">
        <v>2479</v>
      </c>
      <c r="C112" s="17">
        <v>707722609</v>
      </c>
      <c r="D112" s="6" t="s">
        <v>1923</v>
      </c>
      <c r="E112" s="6" t="s">
        <v>2390</v>
      </c>
      <c r="F112" s="6" t="s">
        <v>108</v>
      </c>
      <c r="G112" s="7">
        <v>-85915.82</v>
      </c>
      <c r="H112" s="7">
        <v>100</v>
      </c>
      <c r="I112" s="7">
        <v>-85.92</v>
      </c>
      <c r="J112" s="8">
        <v>2.1957</v>
      </c>
      <c r="K112" s="8">
        <v>-0.002</v>
      </c>
    </row>
    <row r="113" spans="2:11" ht="12.75">
      <c r="B113" s="6" t="s">
        <v>2479</v>
      </c>
      <c r="C113" s="17">
        <v>707722617</v>
      </c>
      <c r="D113" s="6" t="s">
        <v>1923</v>
      </c>
      <c r="E113" s="6" t="s">
        <v>2390</v>
      </c>
      <c r="F113" s="6" t="s">
        <v>108</v>
      </c>
      <c r="G113" s="7">
        <v>-13207.99</v>
      </c>
      <c r="H113" s="7">
        <v>100</v>
      </c>
      <c r="I113" s="7">
        <v>-13.21</v>
      </c>
      <c r="J113" s="8">
        <v>0.3375</v>
      </c>
      <c r="K113" s="8">
        <v>-0.00029999999999999997</v>
      </c>
    </row>
    <row r="114" spans="2:11" ht="12.75">
      <c r="B114" s="6" t="s">
        <v>2480</v>
      </c>
      <c r="C114" s="17">
        <v>707722625</v>
      </c>
      <c r="D114" s="6" t="s">
        <v>1923</v>
      </c>
      <c r="E114" s="6" t="s">
        <v>2390</v>
      </c>
      <c r="F114" s="6" t="s">
        <v>108</v>
      </c>
      <c r="G114" s="7">
        <v>13209.15</v>
      </c>
      <c r="H114" s="7">
        <v>100</v>
      </c>
      <c r="I114" s="7">
        <v>13.21</v>
      </c>
      <c r="J114" s="8">
        <v>-0.33760000000000001</v>
      </c>
      <c r="K114" s="8">
        <v>0.00029999999999999997</v>
      </c>
    </row>
    <row r="115" spans="2:11" ht="12.75">
      <c r="B115" s="6" t="s">
        <v>2480</v>
      </c>
      <c r="C115" s="17">
        <v>707722641</v>
      </c>
      <c r="D115" s="6" t="s">
        <v>1923</v>
      </c>
      <c r="E115" s="6" t="s">
        <v>2390</v>
      </c>
      <c r="F115" s="6" t="s">
        <v>108</v>
      </c>
      <c r="G115" s="7">
        <v>-147748.53</v>
      </c>
      <c r="H115" s="7">
        <v>100</v>
      </c>
      <c r="I115" s="7">
        <v>-147.75</v>
      </c>
      <c r="J115" s="8">
        <v>3.7757999999999998</v>
      </c>
      <c r="K115" s="8">
        <v>-0.0035000000000000001</v>
      </c>
    </row>
    <row r="116" spans="2:11" ht="12.75">
      <c r="B116" s="6" t="s">
        <v>2480</v>
      </c>
      <c r="C116" s="17">
        <v>707722633</v>
      </c>
      <c r="D116" s="6" t="s">
        <v>1923</v>
      </c>
      <c r="E116" s="6" t="s">
        <v>2390</v>
      </c>
      <c r="F116" s="6" t="s">
        <v>108</v>
      </c>
      <c r="G116" s="7">
        <v>41816.019999999997</v>
      </c>
      <c r="H116" s="7">
        <v>100</v>
      </c>
      <c r="I116" s="7">
        <v>41.82</v>
      </c>
      <c r="J116" s="8">
        <v>-1.0686</v>
      </c>
      <c r="K116" s="8">
        <v>0.001</v>
      </c>
    </row>
    <row r="117" spans="2:11" ht="12.75">
      <c r="B117" s="6" t="s">
        <v>2481</v>
      </c>
      <c r="C117" s="17">
        <v>707722674</v>
      </c>
      <c r="D117" s="6" t="s">
        <v>1923</v>
      </c>
      <c r="E117" s="6" t="s">
        <v>2390</v>
      </c>
      <c r="F117" s="6" t="s">
        <v>108</v>
      </c>
      <c r="G117" s="7">
        <v>28662</v>
      </c>
      <c r="H117" s="7">
        <v>100</v>
      </c>
      <c r="I117" s="7">
        <v>28.66</v>
      </c>
      <c r="J117" s="8">
        <v>-0.7325</v>
      </c>
      <c r="K117" s="8">
        <v>0.00069999999999999999</v>
      </c>
    </row>
    <row r="118" spans="2:11" ht="12.75">
      <c r="B118" s="6" t="s">
        <v>2481</v>
      </c>
      <c r="C118" s="17">
        <v>707722666</v>
      </c>
      <c r="D118" s="6" t="s">
        <v>1923</v>
      </c>
      <c r="E118" s="6" t="s">
        <v>2390</v>
      </c>
      <c r="F118" s="6" t="s">
        <v>108</v>
      </c>
      <c r="G118" s="7">
        <v>-35029.78</v>
      </c>
      <c r="H118" s="7">
        <v>100</v>
      </c>
      <c r="I118" s="7">
        <v>-35.03</v>
      </c>
      <c r="J118" s="8">
        <v>0.8952</v>
      </c>
      <c r="K118" s="8">
        <v>-0.00080000000000000004</v>
      </c>
    </row>
    <row r="119" spans="2:11" ht="12.75">
      <c r="B119" s="6" t="s">
        <v>2481</v>
      </c>
      <c r="C119" s="17">
        <v>707722658</v>
      </c>
      <c r="D119" s="6" t="s">
        <v>1923</v>
      </c>
      <c r="E119" s="6" t="s">
        <v>2390</v>
      </c>
      <c r="F119" s="6" t="s">
        <v>108</v>
      </c>
      <c r="G119" s="7">
        <v>47345.06</v>
      </c>
      <c r="H119" s="7">
        <v>100</v>
      </c>
      <c r="I119" s="7">
        <v>47.35</v>
      </c>
      <c r="J119" s="8">
        <v>-1.2099</v>
      </c>
      <c r="K119" s="8">
        <v>0.0011000000000000001</v>
      </c>
    </row>
    <row r="120" spans="2:11" ht="12.75">
      <c r="B120" s="6" t="s">
        <v>2482</v>
      </c>
      <c r="C120" s="17">
        <v>707730651</v>
      </c>
      <c r="D120" s="6" t="s">
        <v>1923</v>
      </c>
      <c r="E120" s="6" t="s">
        <v>2395</v>
      </c>
      <c r="F120" s="6" t="s">
        <v>108</v>
      </c>
      <c r="G120" s="7">
        <v>71734.39</v>
      </c>
      <c r="H120" s="7">
        <v>100</v>
      </c>
      <c r="I120" s="7">
        <v>71.73</v>
      </c>
      <c r="J120" s="8">
        <v>-1.8331999999999999</v>
      </c>
      <c r="K120" s="8">
        <v>0.0016999999999999999</v>
      </c>
    </row>
    <row r="121" spans="2:11" ht="12.75">
      <c r="B121" s="6" t="s">
        <v>2483</v>
      </c>
      <c r="C121" s="17">
        <v>707725453</v>
      </c>
      <c r="D121" s="6" t="s">
        <v>1923</v>
      </c>
      <c r="E121" s="6" t="s">
        <v>2397</v>
      </c>
      <c r="F121" s="6" t="s">
        <v>108</v>
      </c>
      <c r="G121" s="7">
        <v>1944.51</v>
      </c>
      <c r="H121" s="7">
        <v>100</v>
      </c>
      <c r="I121" s="7">
        <v>1.94</v>
      </c>
      <c r="J121" s="8">
        <v>-0.049700000000000001</v>
      </c>
      <c r="K121" s="8">
        <v>0</v>
      </c>
    </row>
    <row r="122" spans="2:11" ht="12.75">
      <c r="B122" s="6" t="s">
        <v>2484</v>
      </c>
      <c r="C122" s="17">
        <v>707730685</v>
      </c>
      <c r="D122" s="6" t="s">
        <v>1923</v>
      </c>
      <c r="E122" s="6" t="s">
        <v>2395</v>
      </c>
      <c r="F122" s="6" t="s">
        <v>108</v>
      </c>
      <c r="G122" s="7">
        <v>-47425.12</v>
      </c>
      <c r="H122" s="7">
        <v>100</v>
      </c>
      <c r="I122" s="7">
        <v>-47.43</v>
      </c>
      <c r="J122" s="8">
        <v>1.212</v>
      </c>
      <c r="K122" s="8">
        <v>-0.0011000000000000001</v>
      </c>
    </row>
    <row r="123" spans="2:11" ht="12.75">
      <c r="B123" s="6" t="s">
        <v>2484</v>
      </c>
      <c r="C123" s="17">
        <v>707730677</v>
      </c>
      <c r="D123" s="6" t="s">
        <v>1923</v>
      </c>
      <c r="E123" s="6" t="s">
        <v>2395</v>
      </c>
      <c r="F123" s="6" t="s">
        <v>108</v>
      </c>
      <c r="G123" s="7">
        <v>-28710.47</v>
      </c>
      <c r="H123" s="7">
        <v>100</v>
      </c>
      <c r="I123" s="7">
        <v>-28.71</v>
      </c>
      <c r="J123" s="8">
        <v>0.73370000000000002</v>
      </c>
      <c r="K123" s="8">
        <v>-0.00069999999999999999</v>
      </c>
    </row>
    <row r="124" spans="2:11" ht="12.75">
      <c r="B124" s="6" t="s">
        <v>2484</v>
      </c>
      <c r="C124" s="17">
        <v>707730669</v>
      </c>
      <c r="D124" s="6" t="s">
        <v>1923</v>
      </c>
      <c r="E124" s="6" t="s">
        <v>2395</v>
      </c>
      <c r="F124" s="6" t="s">
        <v>108</v>
      </c>
      <c r="G124" s="7">
        <v>35089.019999999997</v>
      </c>
      <c r="H124" s="7">
        <v>100</v>
      </c>
      <c r="I124" s="7">
        <v>35.090000000000003</v>
      </c>
      <c r="J124" s="8">
        <v>-0.89670000000000005</v>
      </c>
      <c r="K124" s="8">
        <v>0.00080000000000000004</v>
      </c>
    </row>
    <row r="125" spans="2:11" ht="12.75">
      <c r="B125" s="6" t="s">
        <v>2485</v>
      </c>
      <c r="C125" s="17">
        <v>707730701</v>
      </c>
      <c r="D125" s="6" t="s">
        <v>1923</v>
      </c>
      <c r="E125" s="6" t="s">
        <v>2395</v>
      </c>
      <c r="F125" s="6" t="s">
        <v>108</v>
      </c>
      <c r="G125" s="7">
        <v>86148.96</v>
      </c>
      <c r="H125" s="7">
        <v>100</v>
      </c>
      <c r="I125" s="7">
        <v>86.15</v>
      </c>
      <c r="J125" s="8">
        <v>-2.2016</v>
      </c>
      <c r="K125" s="8">
        <v>0.002</v>
      </c>
    </row>
    <row r="126" spans="2:11" ht="12.75">
      <c r="B126" s="6" t="s">
        <v>2485</v>
      </c>
      <c r="C126" s="17">
        <v>707730693</v>
      </c>
      <c r="D126" s="6" t="s">
        <v>1923</v>
      </c>
      <c r="E126" s="6" t="s">
        <v>2395</v>
      </c>
      <c r="F126" s="6" t="s">
        <v>108</v>
      </c>
      <c r="G126" s="7">
        <v>13243.84</v>
      </c>
      <c r="H126" s="7">
        <v>100</v>
      </c>
      <c r="I126" s="7">
        <v>13.24</v>
      </c>
      <c r="J126" s="8">
        <v>-0.33850000000000002</v>
      </c>
      <c r="K126" s="8">
        <v>0.00029999999999999997</v>
      </c>
    </row>
    <row r="127" spans="2:11" ht="12.75">
      <c r="B127" s="6" t="s">
        <v>2486</v>
      </c>
      <c r="C127" s="17">
        <v>707725461</v>
      </c>
      <c r="D127" s="6" t="s">
        <v>1923</v>
      </c>
      <c r="E127" s="6" t="s">
        <v>2256</v>
      </c>
      <c r="F127" s="6" t="s">
        <v>108</v>
      </c>
      <c r="G127" s="7">
        <v>-14589.78</v>
      </c>
      <c r="H127" s="7">
        <v>100</v>
      </c>
      <c r="I127" s="7">
        <v>-14.59</v>
      </c>
      <c r="J127" s="8">
        <v>0.37290000000000001</v>
      </c>
      <c r="K127" s="8">
        <v>-0.00029999999999999997</v>
      </c>
    </row>
    <row r="128" spans="2:11" ht="12.75">
      <c r="B128" s="6" t="s">
        <v>2487</v>
      </c>
      <c r="C128" s="17">
        <v>707730727</v>
      </c>
      <c r="D128" s="6" t="s">
        <v>1923</v>
      </c>
      <c r="E128" s="6" t="s">
        <v>2395</v>
      </c>
      <c r="F128" s="6" t="s">
        <v>108</v>
      </c>
      <c r="G128" s="7">
        <v>-13251.54</v>
      </c>
      <c r="H128" s="7">
        <v>100</v>
      </c>
      <c r="I128" s="7">
        <v>-13.25</v>
      </c>
      <c r="J128" s="8">
        <v>0.3387</v>
      </c>
      <c r="K128" s="8">
        <v>-0.00029999999999999997</v>
      </c>
    </row>
    <row r="129" spans="2:11" ht="12.75">
      <c r="B129" s="6" t="s">
        <v>2488</v>
      </c>
      <c r="C129" s="17">
        <v>707725479</v>
      </c>
      <c r="D129" s="6" t="s">
        <v>1923</v>
      </c>
      <c r="E129" s="6" t="s">
        <v>2403</v>
      </c>
      <c r="F129" s="6" t="s">
        <v>108</v>
      </c>
      <c r="G129" s="7">
        <v>1606.42</v>
      </c>
      <c r="H129" s="7">
        <v>100</v>
      </c>
      <c r="I129" s="7">
        <v>1.61</v>
      </c>
      <c r="J129" s="8">
        <v>-0.041099999999999998</v>
      </c>
      <c r="K129" s="8">
        <v>0</v>
      </c>
    </row>
    <row r="130" spans="2:11" ht="12.75">
      <c r="B130" s="6" t="s">
        <v>2489</v>
      </c>
      <c r="C130" s="17">
        <v>707730743</v>
      </c>
      <c r="D130" s="6" t="s">
        <v>1923</v>
      </c>
      <c r="E130" s="6" t="s">
        <v>2405</v>
      </c>
      <c r="F130" s="6" t="s">
        <v>108</v>
      </c>
      <c r="G130" s="7">
        <v>-46037.05</v>
      </c>
      <c r="H130" s="7">
        <v>100</v>
      </c>
      <c r="I130" s="7">
        <v>-46.04</v>
      </c>
      <c r="J130" s="8">
        <v>1.1765000000000001</v>
      </c>
      <c r="K130" s="8">
        <v>-0.0011000000000000001</v>
      </c>
    </row>
    <row r="131" spans="2:11" ht="12.75">
      <c r="B131" s="6" t="s">
        <v>2489</v>
      </c>
      <c r="C131" s="17">
        <v>707730735</v>
      </c>
      <c r="D131" s="6" t="s">
        <v>1923</v>
      </c>
      <c r="E131" s="6" t="s">
        <v>2405</v>
      </c>
      <c r="F131" s="6" t="s">
        <v>108</v>
      </c>
      <c r="G131" s="7">
        <v>159429.89000000001</v>
      </c>
      <c r="H131" s="7">
        <v>100</v>
      </c>
      <c r="I131" s="7">
        <v>159.43</v>
      </c>
      <c r="J131" s="8">
        <v>-4.0743999999999998</v>
      </c>
      <c r="K131" s="8">
        <v>0.0038</v>
      </c>
    </row>
    <row r="132" spans="2:11" ht="12.75">
      <c r="B132" s="6" t="s">
        <v>2490</v>
      </c>
      <c r="C132" s="17">
        <v>707719043</v>
      </c>
      <c r="D132" s="6" t="s">
        <v>1923</v>
      </c>
      <c r="E132" s="6" t="s">
        <v>2385</v>
      </c>
      <c r="F132" s="6" t="s">
        <v>108</v>
      </c>
      <c r="G132" s="7">
        <v>-29004.38</v>
      </c>
      <c r="H132" s="7">
        <v>100.91</v>
      </c>
      <c r="I132" s="7">
        <v>-29.27</v>
      </c>
      <c r="J132" s="8">
        <v>0.748</v>
      </c>
      <c r="K132" s="8">
        <v>-0.00069999999999999999</v>
      </c>
    </row>
    <row r="133" spans="2:11" ht="12.75">
      <c r="B133" s="6" t="s">
        <v>2490</v>
      </c>
      <c r="C133" s="17">
        <v>707719050</v>
      </c>
      <c r="D133" s="6" t="s">
        <v>1923</v>
      </c>
      <c r="E133" s="6" t="s">
        <v>2385</v>
      </c>
      <c r="F133" s="6" t="s">
        <v>108</v>
      </c>
      <c r="G133" s="7">
        <v>-13281.13</v>
      </c>
      <c r="H133" s="7">
        <v>100.91</v>
      </c>
      <c r="I133" s="7">
        <v>-13.40</v>
      </c>
      <c r="J133" s="8">
        <v>0.3425</v>
      </c>
      <c r="K133" s="8">
        <v>-0.00029999999999999997</v>
      </c>
    </row>
    <row r="134" spans="2:11" ht="12.75">
      <c r="B134" s="6" t="s">
        <v>2491</v>
      </c>
      <c r="C134" s="17">
        <v>707730818</v>
      </c>
      <c r="D134" s="6" t="s">
        <v>1923</v>
      </c>
      <c r="E134" s="6" t="s">
        <v>2395</v>
      </c>
      <c r="F134" s="6" t="s">
        <v>108</v>
      </c>
      <c r="G134" s="7">
        <v>-71680.570000000007</v>
      </c>
      <c r="H134" s="7">
        <v>100.05</v>
      </c>
      <c r="I134" s="7">
        <v>-71.72</v>
      </c>
      <c r="J134" s="8">
        <v>1.8328</v>
      </c>
      <c r="K134" s="8">
        <v>-0.0016999999999999999</v>
      </c>
    </row>
    <row r="135" spans="2:11" ht="12.75">
      <c r="B135" s="6" t="s">
        <v>2492</v>
      </c>
      <c r="C135" s="17">
        <v>707730834</v>
      </c>
      <c r="D135" s="6" t="s">
        <v>1923</v>
      </c>
      <c r="E135" s="6" t="s">
        <v>2395</v>
      </c>
      <c r="F135" s="6" t="s">
        <v>108</v>
      </c>
      <c r="G135" s="7">
        <v>-86076.85</v>
      </c>
      <c r="H135" s="7">
        <v>100.05</v>
      </c>
      <c r="I135" s="7">
        <v>-86.12</v>
      </c>
      <c r="J135" s="8">
        <v>2.2008999999999999</v>
      </c>
      <c r="K135" s="8">
        <v>-0.002</v>
      </c>
    </row>
    <row r="136" spans="2:11" ht="12.75">
      <c r="B136" s="6" t="s">
        <v>2492</v>
      </c>
      <c r="C136" s="17">
        <v>707730826</v>
      </c>
      <c r="D136" s="6" t="s">
        <v>1923</v>
      </c>
      <c r="E136" s="6" t="s">
        <v>2395</v>
      </c>
      <c r="F136" s="6" t="s">
        <v>108</v>
      </c>
      <c r="G136" s="7">
        <v>-13232.75</v>
      </c>
      <c r="H136" s="7">
        <v>100.05</v>
      </c>
      <c r="I136" s="7">
        <v>-13.24</v>
      </c>
      <c r="J136" s="8">
        <v>0.33829999999999999</v>
      </c>
      <c r="K136" s="8">
        <v>-0.00029999999999999997</v>
      </c>
    </row>
    <row r="137" spans="2:11" ht="12.75">
      <c r="B137" s="6" t="s">
        <v>2493</v>
      </c>
      <c r="C137" s="17">
        <v>707709473</v>
      </c>
      <c r="D137" s="6" t="s">
        <v>1923</v>
      </c>
      <c r="E137" s="6" t="s">
        <v>2410</v>
      </c>
      <c r="F137" s="6" t="s">
        <v>108</v>
      </c>
      <c r="G137" s="7">
        <v>148884.01</v>
      </c>
      <c r="H137" s="7">
        <v>100.24</v>
      </c>
      <c r="I137" s="7">
        <v>149.24</v>
      </c>
      <c r="J137" s="8">
        <v>-3.8140000000000001</v>
      </c>
      <c r="K137" s="8">
        <v>0.0035000000000000001</v>
      </c>
    </row>
    <row r="138" spans="2:11" ht="12.75">
      <c r="B138" s="6" t="s">
        <v>2494</v>
      </c>
      <c r="C138" s="17">
        <v>707730883</v>
      </c>
      <c r="D138" s="6" t="s">
        <v>1923</v>
      </c>
      <c r="E138" s="6" t="s">
        <v>2395</v>
      </c>
      <c r="F138" s="6" t="s">
        <v>108</v>
      </c>
      <c r="G138" s="7">
        <v>28659.55</v>
      </c>
      <c r="H138" s="7">
        <v>100.11</v>
      </c>
      <c r="I138" s="7">
        <v>28.69</v>
      </c>
      <c r="J138" s="8">
        <v>-0.73319999999999996</v>
      </c>
      <c r="K138" s="8">
        <v>0.00069999999999999999</v>
      </c>
    </row>
    <row r="139" spans="2:11" ht="12.75">
      <c r="B139" s="6" t="s">
        <v>2494</v>
      </c>
      <c r="C139" s="17">
        <v>707730909</v>
      </c>
      <c r="D139" s="6" t="s">
        <v>1923</v>
      </c>
      <c r="E139" s="6" t="s">
        <v>2395</v>
      </c>
      <c r="F139" s="6" t="s">
        <v>108</v>
      </c>
      <c r="G139" s="7">
        <v>47341.02</v>
      </c>
      <c r="H139" s="7">
        <v>100.11</v>
      </c>
      <c r="I139" s="7">
        <v>47.39</v>
      </c>
      <c r="J139" s="8">
        <v>-1.2112000000000001</v>
      </c>
      <c r="K139" s="8">
        <v>0.0011000000000000001</v>
      </c>
    </row>
    <row r="140" spans="2:11" ht="12.75">
      <c r="B140" s="6" t="s">
        <v>2494</v>
      </c>
      <c r="C140" s="17">
        <v>707730891</v>
      </c>
      <c r="D140" s="6" t="s">
        <v>1923</v>
      </c>
      <c r="E140" s="6" t="s">
        <v>2395</v>
      </c>
      <c r="F140" s="6" t="s">
        <v>108</v>
      </c>
      <c r="G140" s="7">
        <v>-35026.79</v>
      </c>
      <c r="H140" s="7">
        <v>100.11</v>
      </c>
      <c r="I140" s="7">
        <v>-35.07</v>
      </c>
      <c r="J140" s="8">
        <v>0.89610000000000001</v>
      </c>
      <c r="K140" s="8">
        <v>-0.00080000000000000004</v>
      </c>
    </row>
    <row r="141" spans="2:11" ht="12.75">
      <c r="B141" s="6" t="s">
        <v>2495</v>
      </c>
      <c r="C141" s="17">
        <v>707730917</v>
      </c>
      <c r="D141" s="6" t="s">
        <v>1923</v>
      </c>
      <c r="E141" s="6" t="s">
        <v>2395</v>
      </c>
      <c r="F141" s="6" t="s">
        <v>108</v>
      </c>
      <c r="G141" s="7">
        <v>13228.64</v>
      </c>
      <c r="H141" s="7">
        <v>100.11</v>
      </c>
      <c r="I141" s="7">
        <v>13.24</v>
      </c>
      <c r="J141" s="8">
        <v>-0.33839999999999998</v>
      </c>
      <c r="K141" s="8">
        <v>0.00029999999999999997</v>
      </c>
    </row>
    <row r="142" spans="2:11" ht="12.75">
      <c r="B142" s="6" t="s">
        <v>2496</v>
      </c>
      <c r="C142" s="17">
        <v>707725594</v>
      </c>
      <c r="D142" s="6" t="s">
        <v>1923</v>
      </c>
      <c r="E142" s="6" t="s">
        <v>2397</v>
      </c>
      <c r="F142" s="6" t="s">
        <v>108</v>
      </c>
      <c r="G142" s="7">
        <v>28268.59</v>
      </c>
      <c r="H142" s="7">
        <v>101.40</v>
      </c>
      <c r="I142" s="7">
        <v>28.66</v>
      </c>
      <c r="J142" s="8">
        <v>-0.7325</v>
      </c>
      <c r="K142" s="8">
        <v>0.00069999999999999999</v>
      </c>
    </row>
    <row r="143" spans="2:11" ht="12.75">
      <c r="B143" s="6" t="s">
        <v>2497</v>
      </c>
      <c r="C143" s="17">
        <v>707719084</v>
      </c>
      <c r="D143" s="6" t="s">
        <v>1923</v>
      </c>
      <c r="E143" s="6" t="s">
        <v>2415</v>
      </c>
      <c r="F143" s="6" t="s">
        <v>108</v>
      </c>
      <c r="G143" s="7">
        <v>-72422.22</v>
      </c>
      <c r="H143" s="7">
        <v>100.44</v>
      </c>
      <c r="I143" s="7">
        <v>-72.739999999999995</v>
      </c>
      <c r="J143" s="8">
        <v>1.859</v>
      </c>
      <c r="K143" s="8">
        <v>-0.0016999999999999999</v>
      </c>
    </row>
    <row r="144" spans="2:11" ht="12.75">
      <c r="B144" s="6" t="s">
        <v>2498</v>
      </c>
      <c r="C144" s="17">
        <v>707719092</v>
      </c>
      <c r="D144" s="6" t="s">
        <v>1923</v>
      </c>
      <c r="E144" s="6" t="s">
        <v>2417</v>
      </c>
      <c r="F144" s="6" t="s">
        <v>108</v>
      </c>
      <c r="G144" s="7">
        <v>-43747.87</v>
      </c>
      <c r="H144" s="7">
        <v>100.44</v>
      </c>
      <c r="I144" s="7">
        <v>-43.94</v>
      </c>
      <c r="J144" s="8">
        <v>1.1229</v>
      </c>
      <c r="K144" s="8">
        <v>-0.001</v>
      </c>
    </row>
    <row r="145" spans="2:11" ht="12.75">
      <c r="B145" s="6" t="s">
        <v>2499</v>
      </c>
      <c r="C145" s="17">
        <v>707730925</v>
      </c>
      <c r="D145" s="6" t="s">
        <v>1923</v>
      </c>
      <c r="E145" s="6" t="s">
        <v>2405</v>
      </c>
      <c r="F145" s="6" t="s">
        <v>108</v>
      </c>
      <c r="G145" s="7">
        <v>-159132.07999999999</v>
      </c>
      <c r="H145" s="7">
        <v>100.12</v>
      </c>
      <c r="I145" s="7">
        <v>-159.32</v>
      </c>
      <c r="J145" s="8">
        <v>4.0716000000000001</v>
      </c>
      <c r="K145" s="8">
        <v>-0.0038</v>
      </c>
    </row>
    <row r="146" spans="2:11" ht="12.75">
      <c r="B146" s="6" t="s">
        <v>2499</v>
      </c>
      <c r="C146" s="17">
        <v>707730933</v>
      </c>
      <c r="D146" s="6" t="s">
        <v>1923</v>
      </c>
      <c r="E146" s="6" t="s">
        <v>2405</v>
      </c>
      <c r="F146" s="6" t="s">
        <v>108</v>
      </c>
      <c r="G146" s="7">
        <v>45951.06</v>
      </c>
      <c r="H146" s="7">
        <v>100.12</v>
      </c>
      <c r="I146" s="7">
        <v>46.01</v>
      </c>
      <c r="J146" s="8">
        <v>-1.1757</v>
      </c>
      <c r="K146" s="8">
        <v>0.0011000000000000001</v>
      </c>
    </row>
    <row r="147" spans="2:11" ht="12.75">
      <c r="B147" s="6" t="s">
        <v>2500</v>
      </c>
      <c r="C147" s="17">
        <v>707730966</v>
      </c>
      <c r="D147" s="6" t="s">
        <v>1923</v>
      </c>
      <c r="E147" s="6" t="s">
        <v>2420</v>
      </c>
      <c r="F147" s="6" t="s">
        <v>108</v>
      </c>
      <c r="G147" s="7">
        <v>-65175.92</v>
      </c>
      <c r="H147" s="7">
        <v>100.02</v>
      </c>
      <c r="I147" s="7">
        <v>-65.19</v>
      </c>
      <c r="J147" s="8">
        <v>1.6659999999999999</v>
      </c>
      <c r="K147" s="8">
        <v>-0.0015</v>
      </c>
    </row>
    <row r="148" spans="2:11" ht="12.75">
      <c r="B148" s="6" t="s">
        <v>2500</v>
      </c>
      <c r="C148" s="17">
        <v>707730958</v>
      </c>
      <c r="D148" s="6" t="s">
        <v>1923</v>
      </c>
      <c r="E148" s="6" t="s">
        <v>2420</v>
      </c>
      <c r="F148" s="6" t="s">
        <v>108</v>
      </c>
      <c r="G148" s="7">
        <v>-53365.84</v>
      </c>
      <c r="H148" s="7">
        <v>100.02</v>
      </c>
      <c r="I148" s="7">
        <v>-53.38</v>
      </c>
      <c r="J148" s="8">
        <v>1.3641000000000001</v>
      </c>
      <c r="K148" s="8">
        <v>-0.0012999999999999999</v>
      </c>
    </row>
    <row r="149" spans="2:11" ht="12.75">
      <c r="B149" s="6" t="s">
        <v>2501</v>
      </c>
      <c r="C149" s="17">
        <v>707727806</v>
      </c>
      <c r="D149" s="6" t="s">
        <v>1923</v>
      </c>
      <c r="E149" s="6" t="s">
        <v>2422</v>
      </c>
      <c r="F149" s="6" t="s">
        <v>108</v>
      </c>
      <c r="G149" s="7">
        <v>2282.6999999999998</v>
      </c>
      <c r="H149" s="7">
        <v>100.02</v>
      </c>
      <c r="I149" s="7">
        <v>2.2799999999999998</v>
      </c>
      <c r="J149" s="8">
        <v>-0.058299999999999998</v>
      </c>
      <c r="K149" s="8">
        <v>0.00010000000000000001</v>
      </c>
    </row>
    <row r="150" spans="2:11" ht="12.75">
      <c r="B150" s="6" t="s">
        <v>2502</v>
      </c>
      <c r="C150" s="17">
        <v>707727814</v>
      </c>
      <c r="D150" s="6" t="s">
        <v>1923</v>
      </c>
      <c r="E150" s="6" t="s">
        <v>2424</v>
      </c>
      <c r="F150" s="6" t="s">
        <v>108</v>
      </c>
      <c r="G150" s="7">
        <v>1145.48</v>
      </c>
      <c r="H150" s="7">
        <v>100.02</v>
      </c>
      <c r="I150" s="7">
        <v>1.1499999999999999</v>
      </c>
      <c r="J150" s="8">
        <v>-0.0293</v>
      </c>
      <c r="K150" s="8">
        <v>0</v>
      </c>
    </row>
    <row r="151" spans="2:11" ht="12.75">
      <c r="B151" s="6" t="s">
        <v>2503</v>
      </c>
      <c r="C151" s="17">
        <v>707725610</v>
      </c>
      <c r="D151" s="6" t="s">
        <v>1923</v>
      </c>
      <c r="E151" s="6" t="s">
        <v>2426</v>
      </c>
      <c r="F151" s="6" t="s">
        <v>108</v>
      </c>
      <c r="G151" s="7">
        <v>4018.11</v>
      </c>
      <c r="H151" s="7">
        <v>100.02</v>
      </c>
      <c r="I151" s="7">
        <v>4.0199999999999996</v>
      </c>
      <c r="J151" s="8">
        <v>-0.1027</v>
      </c>
      <c r="K151" s="8">
        <v>0.00010000000000000001</v>
      </c>
    </row>
    <row r="152" spans="2:11" ht="12.75">
      <c r="B152" s="6" t="s">
        <v>2504</v>
      </c>
      <c r="C152" s="17">
        <v>707725628</v>
      </c>
      <c r="D152" s="6" t="s">
        <v>1923</v>
      </c>
      <c r="E152" s="6" t="s">
        <v>2428</v>
      </c>
      <c r="F152" s="6" t="s">
        <v>108</v>
      </c>
      <c r="G152" s="7">
        <v>-19697.77</v>
      </c>
      <c r="H152" s="7">
        <v>100.02</v>
      </c>
      <c r="I152" s="7">
        <v>-19.70</v>
      </c>
      <c r="J152" s="8">
        <v>0.50349999999999995</v>
      </c>
      <c r="K152" s="8">
        <v>-0.00050000000000000001</v>
      </c>
    </row>
    <row r="153" spans="2:11" ht="12.75">
      <c r="B153" s="6" t="s">
        <v>2505</v>
      </c>
      <c r="C153" s="17">
        <v>707725644</v>
      </c>
      <c r="D153" s="6" t="s">
        <v>1923</v>
      </c>
      <c r="E153" s="6" t="s">
        <v>2430</v>
      </c>
      <c r="F153" s="6" t="s">
        <v>108</v>
      </c>
      <c r="G153" s="7">
        <v>12573.53</v>
      </c>
      <c r="H153" s="7">
        <v>100.02</v>
      </c>
      <c r="I153" s="7">
        <v>12.58</v>
      </c>
      <c r="J153" s="8">
        <v>-0.32140000000000002</v>
      </c>
      <c r="K153" s="8">
        <v>0.00029999999999999997</v>
      </c>
    </row>
    <row r="154" spans="2:11" ht="12.75">
      <c r="B154" s="6" t="s">
        <v>2505</v>
      </c>
      <c r="C154" s="17">
        <v>707725636</v>
      </c>
      <c r="D154" s="6" t="s">
        <v>1923</v>
      </c>
      <c r="E154" s="6" t="s">
        <v>2430</v>
      </c>
      <c r="F154" s="6" t="s">
        <v>108</v>
      </c>
      <c r="G154" s="7">
        <v>-242033.10</v>
      </c>
      <c r="H154" s="7">
        <v>100.02</v>
      </c>
      <c r="I154" s="7">
        <v>-242.08</v>
      </c>
      <c r="J154" s="8">
        <v>6.1866000000000003</v>
      </c>
      <c r="K154" s="8">
        <v>-0.0057000000000000002</v>
      </c>
    </row>
    <row r="155" spans="2:11" ht="12.75">
      <c r="B155" s="6" t="s">
        <v>2505</v>
      </c>
      <c r="C155" s="17">
        <v>707725669</v>
      </c>
      <c r="D155" s="6" t="s">
        <v>1923</v>
      </c>
      <c r="E155" s="6" t="s">
        <v>2430</v>
      </c>
      <c r="F155" s="6" t="s">
        <v>108</v>
      </c>
      <c r="G155" s="7">
        <v>-10512.60</v>
      </c>
      <c r="H155" s="7">
        <v>100.02</v>
      </c>
      <c r="I155" s="7">
        <v>-10.51</v>
      </c>
      <c r="J155" s="8">
        <v>0.26869999999999999</v>
      </c>
      <c r="K155" s="8">
        <v>-0.00020000000000000001</v>
      </c>
    </row>
    <row r="156" spans="2:11" ht="12.75">
      <c r="B156" s="6" t="s">
        <v>2505</v>
      </c>
      <c r="C156" s="17">
        <v>707725651</v>
      </c>
      <c r="D156" s="6" t="s">
        <v>1923</v>
      </c>
      <c r="E156" s="6" t="s">
        <v>2430</v>
      </c>
      <c r="F156" s="6" t="s">
        <v>108</v>
      </c>
      <c r="G156" s="7">
        <v>55399.61</v>
      </c>
      <c r="H156" s="7">
        <v>100.02</v>
      </c>
      <c r="I156" s="7">
        <v>55.41</v>
      </c>
      <c r="J156" s="8">
        <v>-1.4160999999999999</v>
      </c>
      <c r="K156" s="8">
        <v>0.0012999999999999999</v>
      </c>
    </row>
    <row r="157" spans="2:11" ht="12.75">
      <c r="B157" s="6" t="s">
        <v>2506</v>
      </c>
      <c r="C157" s="17">
        <v>707730974</v>
      </c>
      <c r="D157" s="6" t="s">
        <v>1923</v>
      </c>
      <c r="E157" s="6" t="s">
        <v>2432</v>
      </c>
      <c r="F157" s="6" t="s">
        <v>108</v>
      </c>
      <c r="G157" s="7">
        <v>-72161.75</v>
      </c>
      <c r="H157" s="7">
        <v>100.02</v>
      </c>
      <c r="I157" s="7">
        <v>-72.180000000000007</v>
      </c>
      <c r="J157" s="8">
        <v>1.8445</v>
      </c>
      <c r="K157" s="8">
        <v>-0.0016999999999999999</v>
      </c>
    </row>
    <row r="158" spans="2:11" ht="12.75">
      <c r="B158" s="6" t="s">
        <v>2507</v>
      </c>
      <c r="C158" s="17">
        <v>707730982</v>
      </c>
      <c r="D158" s="6" t="s">
        <v>1923</v>
      </c>
      <c r="E158" s="6" t="s">
        <v>2434</v>
      </c>
      <c r="F158" s="6" t="s">
        <v>108</v>
      </c>
      <c r="G158" s="7">
        <v>6545.11</v>
      </c>
      <c r="H158" s="7">
        <v>100.02</v>
      </c>
      <c r="I158" s="7">
        <v>6.55</v>
      </c>
      <c r="J158" s="8">
        <v>-0.1673</v>
      </c>
      <c r="K158" s="8">
        <v>0.00020000000000000001</v>
      </c>
    </row>
    <row r="159" spans="2:11" ht="12.75">
      <c r="B159" s="6" t="s">
        <v>2508</v>
      </c>
      <c r="C159" s="17">
        <v>707727863</v>
      </c>
      <c r="D159" s="6" t="s">
        <v>1923</v>
      </c>
      <c r="E159" s="6" t="s">
        <v>2436</v>
      </c>
      <c r="F159" s="6" t="s">
        <v>108</v>
      </c>
      <c r="G159" s="7">
        <v>-13942.45</v>
      </c>
      <c r="H159" s="7">
        <v>100.03</v>
      </c>
      <c r="I159" s="7">
        <v>-13.95</v>
      </c>
      <c r="J159" s="8">
        <v>0.35639999999999999</v>
      </c>
      <c r="K159" s="8">
        <v>-0.00029999999999999997</v>
      </c>
    </row>
    <row r="160" spans="2:11" ht="12.75">
      <c r="B160" s="6" t="s">
        <v>2509</v>
      </c>
      <c r="C160" s="17">
        <v>707727871</v>
      </c>
      <c r="D160" s="6" t="s">
        <v>1923</v>
      </c>
      <c r="E160" s="6" t="s">
        <v>2438</v>
      </c>
      <c r="F160" s="6" t="s">
        <v>108</v>
      </c>
      <c r="G160" s="7">
        <v>7023.25</v>
      </c>
      <c r="H160" s="7">
        <v>100.03</v>
      </c>
      <c r="I160" s="7">
        <v>7.03</v>
      </c>
      <c r="J160" s="8">
        <v>-0.17949999999999999</v>
      </c>
      <c r="K160" s="8">
        <v>0.00020000000000000001</v>
      </c>
    </row>
    <row r="161" spans="2:11" ht="12.75">
      <c r="B161" s="6" t="s">
        <v>2510</v>
      </c>
      <c r="C161" s="17">
        <v>707727897</v>
      </c>
      <c r="D161" s="6" t="s">
        <v>1923</v>
      </c>
      <c r="E161" s="6" t="s">
        <v>2440</v>
      </c>
      <c r="F161" s="6" t="s">
        <v>108</v>
      </c>
      <c r="G161" s="7">
        <v>138500.29999999999</v>
      </c>
      <c r="H161" s="7">
        <v>100.05</v>
      </c>
      <c r="I161" s="7">
        <v>138.57</v>
      </c>
      <c r="J161" s="8">
        <v>-3.5413000000000001</v>
      </c>
      <c r="K161" s="8">
        <v>0.0033</v>
      </c>
    </row>
    <row r="162" spans="2:11" ht="12.75">
      <c r="B162" s="6" t="s">
        <v>2510</v>
      </c>
      <c r="C162" s="17">
        <v>707727889</v>
      </c>
      <c r="D162" s="6" t="s">
        <v>1923</v>
      </c>
      <c r="E162" s="6" t="s">
        <v>2440</v>
      </c>
      <c r="F162" s="6" t="s">
        <v>108</v>
      </c>
      <c r="G162" s="7">
        <v>165915.54999999999</v>
      </c>
      <c r="H162" s="7">
        <v>100.05</v>
      </c>
      <c r="I162" s="7">
        <v>166</v>
      </c>
      <c r="J162" s="8">
        <v>-4.2422000000000004</v>
      </c>
      <c r="K162" s="8">
        <v>0.0038999999999999998</v>
      </c>
    </row>
    <row r="163" spans="2:11" ht="12.75">
      <c r="B163" s="6" t="s">
        <v>2511</v>
      </c>
      <c r="C163" s="17">
        <v>707727913</v>
      </c>
      <c r="D163" s="6" t="s">
        <v>1923</v>
      </c>
      <c r="E163" s="6" t="s">
        <v>2440</v>
      </c>
      <c r="F163" s="6" t="s">
        <v>108</v>
      </c>
      <c r="G163" s="7">
        <v>75524.28</v>
      </c>
      <c r="H163" s="7">
        <v>100.05</v>
      </c>
      <c r="I163" s="7">
        <v>75.56</v>
      </c>
      <c r="J163" s="8">
        <v>-1.9311</v>
      </c>
      <c r="K163" s="8">
        <v>0.0018</v>
      </c>
    </row>
    <row r="164" spans="2:11" ht="12.75">
      <c r="B164" s="6" t="s">
        <v>2511</v>
      </c>
      <c r="C164" s="17">
        <v>707727905</v>
      </c>
      <c r="D164" s="6" t="s">
        <v>1923</v>
      </c>
      <c r="E164" s="6" t="s">
        <v>2440</v>
      </c>
      <c r="F164" s="6" t="s">
        <v>108</v>
      </c>
      <c r="G164" s="7">
        <v>-16612.44</v>
      </c>
      <c r="H164" s="7">
        <v>100.05</v>
      </c>
      <c r="I164" s="7">
        <v>-16.62</v>
      </c>
      <c r="J164" s="8">
        <v>0.42480000000000001</v>
      </c>
      <c r="K164" s="8">
        <v>-0.00040000000000000002</v>
      </c>
    </row>
    <row r="165" spans="2:11" ht="12.75">
      <c r="B165" s="6" t="s">
        <v>2512</v>
      </c>
      <c r="C165" s="17">
        <v>707697058</v>
      </c>
      <c r="D165" s="6" t="s">
        <v>1923</v>
      </c>
      <c r="E165" s="6" t="s">
        <v>2443</v>
      </c>
      <c r="F165" s="6" t="s">
        <v>108</v>
      </c>
      <c r="G165" s="7">
        <v>67612.06</v>
      </c>
      <c r="H165" s="7">
        <v>102.50</v>
      </c>
      <c r="I165" s="7">
        <v>69.30</v>
      </c>
      <c r="J165" s="8">
        <v>-1.7710999999999999</v>
      </c>
      <c r="K165" s="8">
        <v>0.0016000000000000001</v>
      </c>
    </row>
    <row r="166" spans="2:11" ht="12.75">
      <c r="B166" s="6" t="s">
        <v>2513</v>
      </c>
      <c r="C166" s="17">
        <v>707725784</v>
      </c>
      <c r="D166" s="6" t="s">
        <v>1923</v>
      </c>
      <c r="E166" s="6" t="s">
        <v>2445</v>
      </c>
      <c r="F166" s="6" t="s">
        <v>108</v>
      </c>
      <c r="G166" s="7">
        <v>-1241.70</v>
      </c>
      <c r="H166" s="7">
        <v>100.15</v>
      </c>
      <c r="I166" s="7">
        <v>-1.24</v>
      </c>
      <c r="J166" s="8">
        <v>0.031800000000000002</v>
      </c>
      <c r="K166" s="8">
        <v>0</v>
      </c>
    </row>
    <row r="167" spans="2:11" ht="12.75">
      <c r="B167" s="6" t="s">
        <v>2514</v>
      </c>
      <c r="C167" s="17">
        <v>707725792</v>
      </c>
      <c r="D167" s="6" t="s">
        <v>1923</v>
      </c>
      <c r="E167" s="6" t="s">
        <v>2445</v>
      </c>
      <c r="F167" s="6" t="s">
        <v>108</v>
      </c>
      <c r="G167" s="7">
        <v>201330.42</v>
      </c>
      <c r="H167" s="7">
        <v>100.15</v>
      </c>
      <c r="I167" s="7">
        <v>201.63</v>
      </c>
      <c r="J167" s="8">
        <v>-5.1528999999999998</v>
      </c>
      <c r="K167" s="8">
        <v>0.0047999999999999996</v>
      </c>
    </row>
    <row r="168" spans="2:11" ht="12.75">
      <c r="B168" s="6" t="s">
        <v>2514</v>
      </c>
      <c r="C168" s="17">
        <v>707725800</v>
      </c>
      <c r="D168" s="6" t="s">
        <v>1923</v>
      </c>
      <c r="E168" s="6" t="s">
        <v>2445</v>
      </c>
      <c r="F168" s="6" t="s">
        <v>108</v>
      </c>
      <c r="G168" s="7">
        <v>117779.82</v>
      </c>
      <c r="H168" s="7">
        <v>100.15</v>
      </c>
      <c r="I168" s="7">
        <v>117.96</v>
      </c>
      <c r="J168" s="8">
        <v>-3.0145</v>
      </c>
      <c r="K168" s="8">
        <v>0.0028</v>
      </c>
    </row>
    <row r="169" spans="2:11" ht="12.75">
      <c r="B169" s="6" t="s">
        <v>2515</v>
      </c>
      <c r="C169" s="17">
        <v>707731071</v>
      </c>
      <c r="D169" s="6" t="s">
        <v>1923</v>
      </c>
      <c r="E169" s="6" t="s">
        <v>2448</v>
      </c>
      <c r="F169" s="6" t="s">
        <v>108</v>
      </c>
      <c r="G169" s="7">
        <v>749.88</v>
      </c>
      <c r="H169" s="7">
        <v>100.15</v>
      </c>
      <c r="I169" s="7">
        <v>0.75</v>
      </c>
      <c r="J169" s="8">
        <v>-0.019199999999999998</v>
      </c>
      <c r="K169" s="8">
        <v>0</v>
      </c>
    </row>
    <row r="170" spans="2:11" ht="12.75">
      <c r="B170" s="6" t="s">
        <v>2516</v>
      </c>
      <c r="C170" s="17">
        <v>707731089</v>
      </c>
      <c r="D170" s="6" t="s">
        <v>1923</v>
      </c>
      <c r="E170" s="6" t="s">
        <v>2395</v>
      </c>
      <c r="F170" s="6" t="s">
        <v>108</v>
      </c>
      <c r="G170" s="7">
        <v>-1235.8900000000001</v>
      </c>
      <c r="H170" s="7">
        <v>100.15</v>
      </c>
      <c r="I170" s="7">
        <v>-1.24</v>
      </c>
      <c r="J170" s="8">
        <v>0.031600000000000003</v>
      </c>
      <c r="K170" s="8">
        <v>0</v>
      </c>
    </row>
    <row r="171" spans="2:11" ht="12.75">
      <c r="B171" s="6" t="s">
        <v>2517</v>
      </c>
      <c r="C171" s="17">
        <v>707731097</v>
      </c>
      <c r="D171" s="6" t="s">
        <v>1923</v>
      </c>
      <c r="E171" s="6" t="s">
        <v>2378</v>
      </c>
      <c r="F171" s="6" t="s">
        <v>108</v>
      </c>
      <c r="G171" s="7">
        <v>-7709.08</v>
      </c>
      <c r="H171" s="7">
        <v>100.02</v>
      </c>
      <c r="I171" s="7">
        <v>-7.71</v>
      </c>
      <c r="J171" s="8">
        <v>0.1971</v>
      </c>
      <c r="K171" s="8">
        <v>-0.00020000000000000001</v>
      </c>
    </row>
    <row r="172" spans="2:11" ht="12.75">
      <c r="B172" s="6" t="s">
        <v>2518</v>
      </c>
      <c r="C172" s="17">
        <v>707728002</v>
      </c>
      <c r="D172" s="6" t="s">
        <v>1923</v>
      </c>
      <c r="E172" s="6" t="s">
        <v>2424</v>
      </c>
      <c r="F172" s="6" t="s">
        <v>108</v>
      </c>
      <c r="G172" s="7">
        <v>7780.75</v>
      </c>
      <c r="H172" s="7">
        <v>100.02</v>
      </c>
      <c r="I172" s="7">
        <v>7.78</v>
      </c>
      <c r="J172" s="8">
        <v>-0.19889999999999999</v>
      </c>
      <c r="K172" s="8">
        <v>0.00020000000000000001</v>
      </c>
    </row>
    <row r="173" spans="2:11" ht="12.75">
      <c r="B173" s="6" t="s">
        <v>2519</v>
      </c>
      <c r="C173" s="17">
        <v>707728010</v>
      </c>
      <c r="D173" s="6" t="s">
        <v>1923</v>
      </c>
      <c r="E173" s="6" t="s">
        <v>2424</v>
      </c>
      <c r="F173" s="6" t="s">
        <v>108</v>
      </c>
      <c r="G173" s="7">
        <v>187547.58</v>
      </c>
      <c r="H173" s="7">
        <v>100.02</v>
      </c>
      <c r="I173" s="7">
        <v>187.59</v>
      </c>
      <c r="J173" s="8">
        <v>-4.7938999999999998</v>
      </c>
      <c r="K173" s="8">
        <v>0.0044000000000000003</v>
      </c>
    </row>
    <row r="174" spans="2:11" ht="12.75">
      <c r="B174" s="6" t="s">
        <v>2520</v>
      </c>
      <c r="C174" s="17">
        <v>707725875</v>
      </c>
      <c r="D174" s="6" t="s">
        <v>1923</v>
      </c>
      <c r="E174" s="6" t="s">
        <v>2460</v>
      </c>
      <c r="F174" s="6" t="s">
        <v>108</v>
      </c>
      <c r="G174" s="7">
        <v>4660.78</v>
      </c>
      <c r="H174" s="7">
        <v>100.11</v>
      </c>
      <c r="I174" s="7">
        <v>4.67</v>
      </c>
      <c r="J174" s="8">
        <v>-0.1192</v>
      </c>
      <c r="K174" s="8">
        <v>0.00010000000000000001</v>
      </c>
    </row>
    <row r="175" spans="2:11" ht="12.75">
      <c r="B175" s="6" t="s">
        <v>2521</v>
      </c>
      <c r="C175" s="17">
        <v>707725933</v>
      </c>
      <c r="D175" s="6" t="s">
        <v>1923</v>
      </c>
      <c r="E175" s="6" t="s">
        <v>2445</v>
      </c>
      <c r="F175" s="6" t="s">
        <v>108</v>
      </c>
      <c r="G175" s="7">
        <v>46173.51</v>
      </c>
      <c r="H175" s="7">
        <v>100.01</v>
      </c>
      <c r="I175" s="7">
        <v>46.18</v>
      </c>
      <c r="J175" s="8">
        <v>-1.1800999999999999</v>
      </c>
      <c r="K175" s="8">
        <v>0.0011000000000000001</v>
      </c>
    </row>
    <row r="176" spans="2:11" ht="12.75">
      <c r="B176" s="6" t="s">
        <v>2521</v>
      </c>
      <c r="C176" s="17">
        <v>707725925</v>
      </c>
      <c r="D176" s="6" t="s">
        <v>1923</v>
      </c>
      <c r="E176" s="6" t="s">
        <v>2445</v>
      </c>
      <c r="F176" s="6" t="s">
        <v>108</v>
      </c>
      <c r="G176" s="7">
        <v>31379.44</v>
      </c>
      <c r="H176" s="7">
        <v>100.01</v>
      </c>
      <c r="I176" s="7">
        <v>31.38</v>
      </c>
      <c r="J176" s="8">
        <v>-0.80200000000000005</v>
      </c>
      <c r="K176" s="8">
        <v>0.00069999999999999999</v>
      </c>
    </row>
    <row r="177" spans="2:11" ht="12.75">
      <c r="B177" s="6" t="s">
        <v>2522</v>
      </c>
      <c r="C177" s="17">
        <v>707731220</v>
      </c>
      <c r="D177" s="6" t="s">
        <v>1923</v>
      </c>
      <c r="E177" s="6" t="s">
        <v>2405</v>
      </c>
      <c r="F177" s="6" t="s">
        <v>108</v>
      </c>
      <c r="G177" s="7">
        <v>-35240.25</v>
      </c>
      <c r="H177" s="7">
        <v>100.01</v>
      </c>
      <c r="I177" s="7">
        <v>-35.24</v>
      </c>
      <c r="J177" s="8">
        <v>0.90069999999999995</v>
      </c>
      <c r="K177" s="8">
        <v>-0.00080000000000000004</v>
      </c>
    </row>
    <row r="178" spans="2:11" ht="12.75">
      <c r="B178" s="6" t="s">
        <v>2522</v>
      </c>
      <c r="C178" s="17">
        <v>707731238</v>
      </c>
      <c r="D178" s="6" t="s">
        <v>1923</v>
      </c>
      <c r="E178" s="6" t="s">
        <v>2405</v>
      </c>
      <c r="F178" s="6" t="s">
        <v>108</v>
      </c>
      <c r="G178" s="7">
        <v>-32021.47</v>
      </c>
      <c r="H178" s="7">
        <v>100.01</v>
      </c>
      <c r="I178" s="7">
        <v>-32.020000000000003</v>
      </c>
      <c r="J178" s="8">
        <v>0.81840000000000002</v>
      </c>
      <c r="K178" s="8">
        <v>-0.00080000000000000004</v>
      </c>
    </row>
    <row r="179" spans="2:11" ht="12.75">
      <c r="B179" s="6" t="s">
        <v>2523</v>
      </c>
      <c r="C179" s="17">
        <v>707731246</v>
      </c>
      <c r="D179" s="6" t="s">
        <v>1923</v>
      </c>
      <c r="E179" s="6" t="s">
        <v>2395</v>
      </c>
      <c r="F179" s="6" t="s">
        <v>108</v>
      </c>
      <c r="G179" s="7">
        <v>-144867.38</v>
      </c>
      <c r="H179" s="7">
        <v>100.01</v>
      </c>
      <c r="I179" s="7">
        <v>-144.88</v>
      </c>
      <c r="J179" s="8">
        <v>3.7025999999999999</v>
      </c>
      <c r="K179" s="8">
        <v>-0.0033999999999999998</v>
      </c>
    </row>
    <row r="180" spans="2:11" ht="12.75">
      <c r="B180" s="6" t="s">
        <v>2524</v>
      </c>
      <c r="C180" s="17">
        <v>707731253</v>
      </c>
      <c r="D180" s="6" t="s">
        <v>1923</v>
      </c>
      <c r="E180" s="6" t="s">
        <v>2420</v>
      </c>
      <c r="F180" s="6" t="s">
        <v>108</v>
      </c>
      <c r="G180" s="7">
        <v>-1233.94</v>
      </c>
      <c r="H180" s="7">
        <v>100.01</v>
      </c>
      <c r="I180" s="7">
        <v>-1.23</v>
      </c>
      <c r="J180" s="8">
        <v>0.0315</v>
      </c>
      <c r="K180" s="8">
        <v>0</v>
      </c>
    </row>
    <row r="181" spans="2:11" ht="12.75">
      <c r="B181" s="6" t="s">
        <v>2525</v>
      </c>
      <c r="C181" s="17">
        <v>707731261</v>
      </c>
      <c r="D181" s="6" t="s">
        <v>1923</v>
      </c>
      <c r="E181" s="6" t="s">
        <v>2378</v>
      </c>
      <c r="F181" s="6" t="s">
        <v>108</v>
      </c>
      <c r="G181" s="7">
        <v>-12016.40</v>
      </c>
      <c r="H181" s="7">
        <v>100.01</v>
      </c>
      <c r="I181" s="7">
        <v>-12.02</v>
      </c>
      <c r="J181" s="8">
        <v>0.30709999999999998</v>
      </c>
      <c r="K181" s="8">
        <v>-0.00029999999999999997</v>
      </c>
    </row>
    <row r="182" spans="2:11" ht="12.75">
      <c r="B182" s="6" t="s">
        <v>2526</v>
      </c>
      <c r="C182" s="17">
        <v>707731279</v>
      </c>
      <c r="D182" s="6" t="s">
        <v>1923</v>
      </c>
      <c r="E182" s="6" t="s">
        <v>2405</v>
      </c>
      <c r="F182" s="6" t="s">
        <v>108</v>
      </c>
      <c r="G182" s="7">
        <v>31973.38</v>
      </c>
      <c r="H182" s="7">
        <v>100.13</v>
      </c>
      <c r="I182" s="7">
        <v>32.01</v>
      </c>
      <c r="J182" s="8">
        <v>-0.81820000000000004</v>
      </c>
      <c r="K182" s="8">
        <v>0.00080000000000000004</v>
      </c>
    </row>
    <row r="183" spans="2:11" ht="12.75">
      <c r="B183" s="6" t="s">
        <v>2526</v>
      </c>
      <c r="C183" s="17">
        <v>707731287</v>
      </c>
      <c r="D183" s="6" t="s">
        <v>1923</v>
      </c>
      <c r="E183" s="6" t="s">
        <v>2405</v>
      </c>
      <c r="F183" s="6" t="s">
        <v>108</v>
      </c>
      <c r="G183" s="7">
        <v>35187.339999999997</v>
      </c>
      <c r="H183" s="7">
        <v>100.13</v>
      </c>
      <c r="I183" s="7">
        <v>35.229999999999997</v>
      </c>
      <c r="J183" s="8">
        <v>-0.90039999999999998</v>
      </c>
      <c r="K183" s="8">
        <v>0.00080000000000000004</v>
      </c>
    </row>
    <row r="184" spans="2:11" ht="12.75">
      <c r="B184" s="6" t="s">
        <v>2527</v>
      </c>
      <c r="C184" s="17">
        <v>707731295</v>
      </c>
      <c r="D184" s="6" t="s">
        <v>1923</v>
      </c>
      <c r="E184" s="6" t="s">
        <v>2395</v>
      </c>
      <c r="F184" s="6" t="s">
        <v>108</v>
      </c>
      <c r="G184" s="7">
        <v>144666.07999999999</v>
      </c>
      <c r="H184" s="7">
        <v>100</v>
      </c>
      <c r="I184" s="7">
        <v>144.66999999999999</v>
      </c>
      <c r="J184" s="8">
        <v>-3.6970999999999998</v>
      </c>
      <c r="K184" s="8">
        <v>0.0033999999999999998</v>
      </c>
    </row>
    <row r="185" spans="2:11" ht="12.75">
      <c r="B185" s="6" t="s">
        <v>2528</v>
      </c>
      <c r="C185" s="17">
        <v>707731303</v>
      </c>
      <c r="D185" s="6" t="s">
        <v>1923</v>
      </c>
      <c r="E185" s="6" t="s">
        <v>2317</v>
      </c>
      <c r="F185" s="6" t="s">
        <v>108</v>
      </c>
      <c r="G185" s="7">
        <v>12323.21</v>
      </c>
      <c r="H185" s="7">
        <v>100.13</v>
      </c>
      <c r="I185" s="7">
        <v>12.34</v>
      </c>
      <c r="J185" s="8">
        <v>-0.31530000000000002</v>
      </c>
      <c r="K185" s="8">
        <v>0.00029999999999999997</v>
      </c>
    </row>
    <row r="186" spans="2:11" ht="12.75">
      <c r="B186" s="6" t="s">
        <v>2529</v>
      </c>
      <c r="C186" s="17">
        <v>707731329</v>
      </c>
      <c r="D186" s="6" t="s">
        <v>1923</v>
      </c>
      <c r="E186" s="6" t="s">
        <v>2395</v>
      </c>
      <c r="F186" s="6" t="s">
        <v>108</v>
      </c>
      <c r="G186" s="7">
        <v>56540.70</v>
      </c>
      <c r="H186" s="7">
        <v>100.13</v>
      </c>
      <c r="I186" s="7">
        <v>56.61</v>
      </c>
      <c r="J186" s="8">
        <v>-1.4468000000000001</v>
      </c>
      <c r="K186" s="8">
        <v>0.0012999999999999999</v>
      </c>
    </row>
    <row r="187" spans="2:11" ht="12.75">
      <c r="B187" s="6" t="s">
        <v>2529</v>
      </c>
      <c r="C187" s="17">
        <v>707731311</v>
      </c>
      <c r="D187" s="6" t="s">
        <v>1923</v>
      </c>
      <c r="E187" s="6" t="s">
        <v>2395</v>
      </c>
      <c r="F187" s="6" t="s">
        <v>108</v>
      </c>
      <c r="G187" s="7">
        <v>-592.79</v>
      </c>
      <c r="H187" s="7">
        <v>100.13</v>
      </c>
      <c r="I187" s="7">
        <v>-0.59</v>
      </c>
      <c r="J187" s="8">
        <v>0.0152</v>
      </c>
      <c r="K187" s="8">
        <v>0</v>
      </c>
    </row>
    <row r="188" spans="2:11" ht="12.75">
      <c r="B188" s="6" t="s">
        <v>2530</v>
      </c>
      <c r="C188" s="17">
        <v>707731337</v>
      </c>
      <c r="D188" s="6" t="s">
        <v>1923</v>
      </c>
      <c r="E188" s="6" t="s">
        <v>2434</v>
      </c>
      <c r="F188" s="6" t="s">
        <v>108</v>
      </c>
      <c r="G188" s="7">
        <v>7689.35</v>
      </c>
      <c r="H188" s="7">
        <v>100.13</v>
      </c>
      <c r="I188" s="7">
        <v>7.70</v>
      </c>
      <c r="J188" s="8">
        <v>-0.1968</v>
      </c>
      <c r="K188" s="8">
        <v>0.00020000000000000001</v>
      </c>
    </row>
    <row r="189" spans="2:11" ht="12.75">
      <c r="B189" s="6" t="s">
        <v>2531</v>
      </c>
      <c r="C189" s="17">
        <v>707728069</v>
      </c>
      <c r="D189" s="6" t="s">
        <v>1923</v>
      </c>
      <c r="E189" s="6" t="s">
        <v>2436</v>
      </c>
      <c r="F189" s="6" t="s">
        <v>108</v>
      </c>
      <c r="G189" s="7">
        <v>-9352.31</v>
      </c>
      <c r="H189" s="7">
        <v>100.22</v>
      </c>
      <c r="I189" s="7">
        <v>-9.3699999999999992</v>
      </c>
      <c r="J189" s="8">
        <v>0.23949999999999999</v>
      </c>
      <c r="K189" s="8">
        <v>-0.00020000000000000001</v>
      </c>
    </row>
    <row r="190" spans="2:11" ht="12.75">
      <c r="B190" s="6" t="s">
        <v>2532</v>
      </c>
      <c r="C190" s="17">
        <v>707728077</v>
      </c>
      <c r="D190" s="6" t="s">
        <v>1923</v>
      </c>
      <c r="E190" s="6" t="s">
        <v>2473</v>
      </c>
      <c r="F190" s="6" t="s">
        <v>108</v>
      </c>
      <c r="G190" s="7">
        <v>-8605.1299999999992</v>
      </c>
      <c r="H190" s="7">
        <v>100.22</v>
      </c>
      <c r="I190" s="7">
        <v>-8.6199999999999992</v>
      </c>
      <c r="J190" s="8">
        <v>0.22040000000000001</v>
      </c>
      <c r="K190" s="8">
        <v>-0.00020000000000000001</v>
      </c>
    </row>
    <row r="191" spans="2:11" ht="12.75">
      <c r="B191" s="6" t="s">
        <v>2533</v>
      </c>
      <c r="C191" s="17">
        <v>701017436</v>
      </c>
      <c r="D191" s="6" t="s">
        <v>1923</v>
      </c>
      <c r="E191" s="6" t="s">
        <v>2454</v>
      </c>
      <c r="F191" s="6" t="s">
        <v>108</v>
      </c>
      <c r="G191" s="7">
        <v>22546.07</v>
      </c>
      <c r="H191" s="7">
        <v>125.80</v>
      </c>
      <c r="I191" s="7">
        <v>28.36</v>
      </c>
      <c r="J191" s="8">
        <v>-0.7248</v>
      </c>
      <c r="K191" s="8">
        <v>0.00069999999999999999</v>
      </c>
    </row>
    <row r="192" spans="2:11" ht="12.75">
      <c r="B192" s="6" t="s">
        <v>2534</v>
      </c>
      <c r="C192" s="17">
        <v>701017444</v>
      </c>
      <c r="D192" s="6" t="s">
        <v>1923</v>
      </c>
      <c r="E192" s="6" t="s">
        <v>2456</v>
      </c>
      <c r="F192" s="6" t="s">
        <v>108</v>
      </c>
      <c r="G192" s="7">
        <v>22793.42</v>
      </c>
      <c r="H192" s="7">
        <v>128.26</v>
      </c>
      <c r="I192" s="7">
        <v>29.23</v>
      </c>
      <c r="J192" s="8">
        <v>-0.74709999999999999</v>
      </c>
      <c r="K192" s="8">
        <v>0.00069999999999999999</v>
      </c>
    </row>
    <row r="193" spans="2:11" ht="12.75">
      <c r="B193" s="6" t="s">
        <v>2535</v>
      </c>
      <c r="C193" s="17">
        <v>701017451</v>
      </c>
      <c r="D193" s="6" t="s">
        <v>1923</v>
      </c>
      <c r="E193" s="6" t="s">
        <v>2458</v>
      </c>
      <c r="F193" s="6" t="s">
        <v>108</v>
      </c>
      <c r="G193" s="7">
        <v>51539.51</v>
      </c>
      <c r="H193" s="7">
        <v>129.12</v>
      </c>
      <c r="I193" s="7">
        <v>66.55</v>
      </c>
      <c r="J193" s="8">
        <v>-1.7007000000000001</v>
      </c>
      <c r="K193" s="8">
        <v>0.0016000000000000001</v>
      </c>
    </row>
    <row r="194" spans="2:11" ht="12.75">
      <c r="B194" s="6" t="s">
        <v>2536</v>
      </c>
      <c r="C194" s="17">
        <v>707711586</v>
      </c>
      <c r="D194" s="6" t="s">
        <v>1923</v>
      </c>
      <c r="E194" s="6" t="s">
        <v>2537</v>
      </c>
      <c r="F194" s="6" t="s">
        <v>44</v>
      </c>
      <c r="G194" s="7">
        <v>-66236.52</v>
      </c>
      <c r="H194" s="7">
        <v>99.98</v>
      </c>
      <c r="I194" s="7">
        <v>-227.87</v>
      </c>
      <c r="J194" s="8">
        <v>5.8235000000000001</v>
      </c>
      <c r="K194" s="8">
        <v>-0.0054000000000000003</v>
      </c>
    </row>
    <row r="195" spans="2:11" ht="12.75">
      <c r="B195" s="6" t="s">
        <v>2538</v>
      </c>
      <c r="C195" s="17">
        <v>707729463</v>
      </c>
      <c r="D195" s="6" t="s">
        <v>1923</v>
      </c>
      <c r="E195" s="6" t="s">
        <v>2539</v>
      </c>
      <c r="F195" s="6" t="s">
        <v>44</v>
      </c>
      <c r="G195" s="7">
        <v>143659.34</v>
      </c>
      <c r="H195" s="7">
        <v>100</v>
      </c>
      <c r="I195" s="7">
        <v>494.33</v>
      </c>
      <c r="J195" s="8">
        <v>-12.633100000000001</v>
      </c>
      <c r="K195" s="8">
        <v>0.0117</v>
      </c>
    </row>
    <row r="196" spans="2:11" ht="12.75">
      <c r="B196" s="6" t="s">
        <v>2540</v>
      </c>
      <c r="C196" s="17">
        <v>707729695</v>
      </c>
      <c r="D196" s="6" t="s">
        <v>1923</v>
      </c>
      <c r="E196" s="6" t="s">
        <v>2539</v>
      </c>
      <c r="F196" s="6" t="s">
        <v>44</v>
      </c>
      <c r="G196" s="7">
        <v>-143666.34</v>
      </c>
      <c r="H196" s="7">
        <v>99.98</v>
      </c>
      <c r="I196" s="7">
        <v>-494.26</v>
      </c>
      <c r="J196" s="8">
        <v>12.6312</v>
      </c>
      <c r="K196" s="8">
        <v>-0.0117</v>
      </c>
    </row>
    <row r="197" spans="2:11" ht="12.75">
      <c r="B197" s="6" t="s">
        <v>2541</v>
      </c>
      <c r="C197" s="17">
        <v>707712915</v>
      </c>
      <c r="D197" s="6" t="s">
        <v>1923</v>
      </c>
      <c r="E197" s="6" t="s">
        <v>2537</v>
      </c>
      <c r="F197" s="6" t="s">
        <v>108</v>
      </c>
      <c r="G197" s="7">
        <v>226717.28</v>
      </c>
      <c r="H197" s="7">
        <v>100.09</v>
      </c>
      <c r="I197" s="7">
        <v>226.92</v>
      </c>
      <c r="J197" s="8">
        <v>-5.7991999999999999</v>
      </c>
      <c r="K197" s="8">
        <v>0.0054000000000000003</v>
      </c>
    </row>
    <row r="198" spans="2:11" ht="12.75">
      <c r="B198" s="6" t="s">
        <v>2542</v>
      </c>
      <c r="C198" s="17">
        <v>707730644</v>
      </c>
      <c r="D198" s="6" t="s">
        <v>1923</v>
      </c>
      <c r="E198" s="6" t="s">
        <v>2539</v>
      </c>
      <c r="F198" s="6" t="s">
        <v>108</v>
      </c>
      <c r="G198" s="7">
        <v>-490608.76</v>
      </c>
      <c r="H198" s="7">
        <v>100</v>
      </c>
      <c r="I198" s="7">
        <v>-490.61</v>
      </c>
      <c r="J198" s="8">
        <v>12.537900000000001</v>
      </c>
      <c r="K198" s="8">
        <v>-0.011599999999999999</v>
      </c>
    </row>
    <row r="199" spans="2:11" ht="12.75">
      <c r="B199" s="6" t="s">
        <v>2543</v>
      </c>
      <c r="C199" s="17">
        <v>707730875</v>
      </c>
      <c r="D199" s="6" t="s">
        <v>1923</v>
      </c>
      <c r="E199" s="6" t="s">
        <v>2539</v>
      </c>
      <c r="F199" s="6" t="s">
        <v>108</v>
      </c>
      <c r="G199" s="7">
        <v>489830.46</v>
      </c>
      <c r="H199" s="7">
        <v>100.10</v>
      </c>
      <c r="I199" s="7">
        <v>490.32</v>
      </c>
      <c r="J199" s="8">
        <v>-12.5306</v>
      </c>
      <c r="K199" s="8">
        <v>0.011599999999999999</v>
      </c>
    </row>
    <row r="200" spans="2:11" ht="12.75">
      <c r="B200" s="6" t="s">
        <v>2544</v>
      </c>
      <c r="C200" s="17">
        <v>707708574</v>
      </c>
      <c r="D200" s="6" t="s">
        <v>1923</v>
      </c>
      <c r="E200" s="6" t="s">
        <v>2545</v>
      </c>
      <c r="F200" s="6" t="s">
        <v>44</v>
      </c>
      <c r="G200" s="7">
        <v>-38315.31</v>
      </c>
      <c r="H200" s="7">
        <v>99.95</v>
      </c>
      <c r="I200" s="7">
        <v>-131.78</v>
      </c>
      <c r="J200" s="8">
        <v>3.3677000000000001</v>
      </c>
      <c r="K200" s="8">
        <v>-0.0030999999999999999</v>
      </c>
    </row>
    <row r="201" spans="2:11" ht="12.75">
      <c r="B201" s="6" t="s">
        <v>2546</v>
      </c>
      <c r="C201" s="17">
        <v>707708582</v>
      </c>
      <c r="D201" s="6" t="s">
        <v>1923</v>
      </c>
      <c r="E201" s="6" t="s">
        <v>2547</v>
      </c>
      <c r="F201" s="6" t="s">
        <v>44</v>
      </c>
      <c r="G201" s="7">
        <v>-7893.84</v>
      </c>
      <c r="H201" s="7">
        <v>99.95</v>
      </c>
      <c r="I201" s="7">
        <v>-27.15</v>
      </c>
      <c r="J201" s="8">
        <v>0.69379999999999997</v>
      </c>
      <c r="K201" s="8">
        <v>-0.00059999999999999995</v>
      </c>
    </row>
    <row r="202" spans="2:11" ht="12.75">
      <c r="B202" s="6" t="s">
        <v>2548</v>
      </c>
      <c r="C202" s="17">
        <v>707727285</v>
      </c>
      <c r="D202" s="6" t="s">
        <v>1923</v>
      </c>
      <c r="E202" s="6" t="s">
        <v>2440</v>
      </c>
      <c r="F202" s="6" t="s">
        <v>49</v>
      </c>
      <c r="G202" s="7">
        <v>-48840.04</v>
      </c>
      <c r="H202" s="7">
        <v>100.08</v>
      </c>
      <c r="I202" s="7">
        <v>-196.78</v>
      </c>
      <c r="J202" s="8">
        <v>5.0288000000000004</v>
      </c>
      <c r="K202" s="8">
        <v>-0.0047000000000000002</v>
      </c>
    </row>
    <row r="203" spans="2:11" ht="12.75">
      <c r="B203" s="6" t="s">
        <v>2548</v>
      </c>
      <c r="C203" s="17">
        <v>707727277</v>
      </c>
      <c r="D203" s="6" t="s">
        <v>1923</v>
      </c>
      <c r="E203" s="6" t="s">
        <v>2440</v>
      </c>
      <c r="F203" s="6" t="s">
        <v>49</v>
      </c>
      <c r="G203" s="7">
        <v>-16711.46</v>
      </c>
      <c r="H203" s="7">
        <v>100.08</v>
      </c>
      <c r="I203" s="7">
        <v>-67.33</v>
      </c>
      <c r="J203" s="8">
        <v>1.7206999999999999</v>
      </c>
      <c r="K203" s="8">
        <v>-0.0016000000000000001</v>
      </c>
    </row>
    <row r="204" spans="2:11" ht="12.75">
      <c r="B204" s="6" t="s">
        <v>2549</v>
      </c>
      <c r="C204" s="17">
        <v>707700092</v>
      </c>
      <c r="D204" s="6" t="s">
        <v>1923</v>
      </c>
      <c r="E204" s="6" t="s">
        <v>2550</v>
      </c>
      <c r="F204" s="6" t="s">
        <v>49</v>
      </c>
      <c r="G204" s="7">
        <v>16711.71</v>
      </c>
      <c r="H204" s="7">
        <v>102.37</v>
      </c>
      <c r="I204" s="7">
        <v>68.87</v>
      </c>
      <c r="J204" s="8">
        <v>-1.7601</v>
      </c>
      <c r="K204" s="8">
        <v>0.0016000000000000001</v>
      </c>
    </row>
    <row r="205" spans="2:11" ht="12.75">
      <c r="B205" s="6" t="s">
        <v>2551</v>
      </c>
      <c r="C205" s="17">
        <v>707730040</v>
      </c>
      <c r="D205" s="6" t="s">
        <v>1923</v>
      </c>
      <c r="E205" s="6" t="s">
        <v>2319</v>
      </c>
      <c r="F205" s="6" t="s">
        <v>49</v>
      </c>
      <c r="G205" s="7">
        <v>46432.36</v>
      </c>
      <c r="H205" s="7">
        <v>100.04</v>
      </c>
      <c r="I205" s="7">
        <v>187</v>
      </c>
      <c r="J205" s="8">
        <v>-4.7789999999999999</v>
      </c>
      <c r="K205" s="8">
        <v>0.0044000000000000003</v>
      </c>
    </row>
    <row r="206" spans="2:11" ht="12.75">
      <c r="B206" s="6" t="s">
        <v>2552</v>
      </c>
      <c r="C206" s="17">
        <v>707730107</v>
      </c>
      <c r="D206" s="6" t="s">
        <v>1923</v>
      </c>
      <c r="E206" s="6" t="s">
        <v>2319</v>
      </c>
      <c r="F206" s="6" t="s">
        <v>49</v>
      </c>
      <c r="G206" s="7">
        <v>-46431.25</v>
      </c>
      <c r="H206" s="7">
        <v>100.18</v>
      </c>
      <c r="I206" s="7">
        <v>-187.26</v>
      </c>
      <c r="J206" s="8">
        <v>4.7855999999999996</v>
      </c>
      <c r="K206" s="8">
        <v>-0.0044000000000000003</v>
      </c>
    </row>
    <row r="207" spans="2:11" ht="12.75">
      <c r="B207" s="6" t="s">
        <v>2553</v>
      </c>
      <c r="C207" s="17">
        <v>707709424</v>
      </c>
      <c r="D207" s="6" t="s">
        <v>1923</v>
      </c>
      <c r="E207" s="6" t="s">
        <v>2545</v>
      </c>
      <c r="F207" s="6" t="s">
        <v>108</v>
      </c>
      <c r="G207" s="7">
        <v>128544.11</v>
      </c>
      <c r="H207" s="7">
        <v>100.62</v>
      </c>
      <c r="I207" s="7">
        <v>129.34</v>
      </c>
      <c r="J207" s="8">
        <v>-3.3054000000000001</v>
      </c>
      <c r="K207" s="8">
        <v>0.0030999999999999999</v>
      </c>
    </row>
    <row r="208" spans="2:11" ht="12.75">
      <c r="B208" s="6" t="s">
        <v>2554</v>
      </c>
      <c r="C208" s="17">
        <v>707709432</v>
      </c>
      <c r="D208" s="6" t="s">
        <v>1923</v>
      </c>
      <c r="E208" s="6" t="s">
        <v>2547</v>
      </c>
      <c r="F208" s="6" t="s">
        <v>108</v>
      </c>
      <c r="G208" s="7">
        <v>26483.06</v>
      </c>
      <c r="H208" s="7">
        <v>100.62</v>
      </c>
      <c r="I208" s="7">
        <v>26.65</v>
      </c>
      <c r="J208" s="8">
        <v>-0.68100000000000005</v>
      </c>
      <c r="K208" s="8">
        <v>0.00059999999999999995</v>
      </c>
    </row>
    <row r="209" spans="2:11" ht="12.75">
      <c r="B209" s="6" t="s">
        <v>2555</v>
      </c>
      <c r="C209" s="17">
        <v>707727921</v>
      </c>
      <c r="D209" s="6" t="s">
        <v>1923</v>
      </c>
      <c r="E209" s="6" t="s">
        <v>2440</v>
      </c>
      <c r="F209" s="6" t="s">
        <v>108</v>
      </c>
      <c r="G209" s="7">
        <v>66462.31</v>
      </c>
      <c r="H209" s="7">
        <v>100.05</v>
      </c>
      <c r="I209" s="7">
        <v>66.50</v>
      </c>
      <c r="J209" s="8">
        <v>-1.6994</v>
      </c>
      <c r="K209" s="8">
        <v>0.0016000000000000001</v>
      </c>
    </row>
    <row r="210" spans="2:11" ht="12.75">
      <c r="B210" s="6" t="s">
        <v>2555</v>
      </c>
      <c r="C210" s="17">
        <v>707727939</v>
      </c>
      <c r="D210" s="6" t="s">
        <v>1923</v>
      </c>
      <c r="E210" s="6" t="s">
        <v>2440</v>
      </c>
      <c r="F210" s="6" t="s">
        <v>108</v>
      </c>
      <c r="G210" s="7">
        <v>194239.24</v>
      </c>
      <c r="H210" s="7">
        <v>100.05</v>
      </c>
      <c r="I210" s="7">
        <v>194.34</v>
      </c>
      <c r="J210" s="8">
        <v>-4.9664000000000001</v>
      </c>
      <c r="K210" s="8">
        <v>0.0045999999999999999</v>
      </c>
    </row>
    <row r="211" spans="2:11" ht="12.75">
      <c r="B211" s="6" t="s">
        <v>2556</v>
      </c>
      <c r="C211" s="17">
        <v>707700779</v>
      </c>
      <c r="D211" s="6" t="s">
        <v>1923</v>
      </c>
      <c r="E211" s="6" t="s">
        <v>2550</v>
      </c>
      <c r="F211" s="6" t="s">
        <v>108</v>
      </c>
      <c r="G211" s="7">
        <v>-65001.63</v>
      </c>
      <c r="H211" s="7">
        <v>102.50</v>
      </c>
      <c r="I211" s="7">
        <v>-66.63</v>
      </c>
      <c r="J211" s="8">
        <v>1.7027000000000001</v>
      </c>
      <c r="K211" s="8">
        <v>-0.0016000000000000001</v>
      </c>
    </row>
    <row r="212" spans="2:11" ht="12.75">
      <c r="B212" s="6" t="s">
        <v>2557</v>
      </c>
      <c r="C212" s="17">
        <v>707731105</v>
      </c>
      <c r="D212" s="6" t="s">
        <v>1923</v>
      </c>
      <c r="E212" s="6" t="s">
        <v>2319</v>
      </c>
      <c r="F212" s="6" t="s">
        <v>108</v>
      </c>
      <c r="G212" s="7">
        <v>-188285.86</v>
      </c>
      <c r="H212" s="7">
        <v>100.02</v>
      </c>
      <c r="I212" s="7">
        <v>-188.32</v>
      </c>
      <c r="J212" s="8">
        <v>4.8128000000000002</v>
      </c>
      <c r="K212" s="8">
        <v>-0.0044999999999999997</v>
      </c>
    </row>
    <row r="213" spans="2:11" ht="12.75">
      <c r="B213" s="6" t="s">
        <v>2558</v>
      </c>
      <c r="C213" s="17">
        <v>707731162</v>
      </c>
      <c r="D213" s="6" t="s">
        <v>1923</v>
      </c>
      <c r="E213" s="6" t="s">
        <v>2319</v>
      </c>
      <c r="F213" s="6" t="s">
        <v>108</v>
      </c>
      <c r="G213" s="7">
        <v>188268.22</v>
      </c>
      <c r="H213" s="7">
        <v>100.12</v>
      </c>
      <c r="I213" s="7">
        <v>188.49</v>
      </c>
      <c r="J213" s="8">
        <v>-4.8170999999999999</v>
      </c>
      <c r="K213" s="8">
        <v>0.0044999999999999997</v>
      </c>
    </row>
    <row r="214" spans="2:11" ht="12.75">
      <c r="B214" s="6" t="s">
        <v>2559</v>
      </c>
      <c r="C214" s="17">
        <v>444338628</v>
      </c>
      <c r="D214" s="6" t="s">
        <v>1923</v>
      </c>
      <c r="E214" s="6" t="s">
        <v>2445</v>
      </c>
      <c r="F214" s="6" t="s">
        <v>108</v>
      </c>
      <c r="G214" s="7">
        <v>-17700</v>
      </c>
      <c r="H214" s="7">
        <v>10.08</v>
      </c>
      <c r="I214" s="7">
        <v>-1.78</v>
      </c>
      <c r="J214" s="8">
        <v>0.045600000000000002</v>
      </c>
      <c r="K214" s="8">
        <v>0</v>
      </c>
    </row>
    <row r="215" spans="2:11" ht="12.75">
      <c r="B215" s="6" t="s">
        <v>2560</v>
      </c>
      <c r="C215" s="17">
        <v>444616809</v>
      </c>
      <c r="D215" s="6" t="s">
        <v>1923</v>
      </c>
      <c r="E215" s="6" t="s">
        <v>2561</v>
      </c>
      <c r="F215" s="6" t="s">
        <v>108</v>
      </c>
      <c r="G215" s="7">
        <v>-23500</v>
      </c>
      <c r="H215" s="7">
        <v>2.84</v>
      </c>
      <c r="I215" s="7">
        <v>-0.67</v>
      </c>
      <c r="J215" s="8">
        <v>0.017000000000000001</v>
      </c>
      <c r="K215" s="8">
        <v>0</v>
      </c>
    </row>
    <row r="216" spans="2:11" ht="12.75">
      <c r="B216" s="6" t="s">
        <v>2560</v>
      </c>
      <c r="C216" s="17">
        <v>444977250</v>
      </c>
      <c r="D216" s="6" t="s">
        <v>1923</v>
      </c>
      <c r="E216" s="6" t="s">
        <v>2388</v>
      </c>
      <c r="F216" s="6" t="s">
        <v>108</v>
      </c>
      <c r="G216" s="7">
        <v>-36000</v>
      </c>
      <c r="H216" s="7">
        <v>3.34</v>
      </c>
      <c r="I216" s="7">
        <v>-1.20</v>
      </c>
      <c r="J216" s="8">
        <v>0.030700000000000002</v>
      </c>
      <c r="K216" s="8">
        <v>0</v>
      </c>
    </row>
    <row r="217" spans="2:11" ht="12.75">
      <c r="B217" s="6" t="s">
        <v>2562</v>
      </c>
      <c r="C217" s="17">
        <v>444571434</v>
      </c>
      <c r="D217" s="6" t="s">
        <v>1923</v>
      </c>
      <c r="E217" s="6" t="s">
        <v>2426</v>
      </c>
      <c r="F217" s="6" t="s">
        <v>108</v>
      </c>
      <c r="G217" s="7">
        <v>-45500</v>
      </c>
      <c r="H217" s="7">
        <v>2.59</v>
      </c>
      <c r="I217" s="7">
        <v>-1.18</v>
      </c>
      <c r="J217" s="8">
        <v>0.030099999999999998</v>
      </c>
      <c r="K217" s="8">
        <v>0</v>
      </c>
    </row>
    <row r="218" spans="2:11" ht="12.75">
      <c r="B218" s="6" t="s">
        <v>2563</v>
      </c>
      <c r="C218" s="17">
        <v>444174148</v>
      </c>
      <c r="D218" s="6" t="s">
        <v>1923</v>
      </c>
      <c r="E218" s="6" t="s">
        <v>2390</v>
      </c>
      <c r="F218" s="6" t="s">
        <v>108</v>
      </c>
      <c r="G218" s="7">
        <v>568927</v>
      </c>
      <c r="H218" s="7">
        <v>1.0900000000000001</v>
      </c>
      <c r="I218" s="7">
        <v>6.18</v>
      </c>
      <c r="J218" s="8">
        <v>-0.15790000000000001</v>
      </c>
      <c r="K218" s="8">
        <v>0.00010000000000000001</v>
      </c>
    </row>
    <row r="219" spans="2:11" ht="12.75">
      <c r="B219" s="6" t="s">
        <v>2564</v>
      </c>
      <c r="C219" s="17">
        <v>445436371</v>
      </c>
      <c r="D219" s="6" t="s">
        <v>1923</v>
      </c>
      <c r="E219" s="6" t="s">
        <v>2395</v>
      </c>
      <c r="F219" s="6" t="s">
        <v>108</v>
      </c>
      <c r="G219" s="7">
        <v>463927</v>
      </c>
      <c r="H219" s="7">
        <v>0.18</v>
      </c>
      <c r="I219" s="7">
        <v>0.82</v>
      </c>
      <c r="J219" s="8">
        <v>-0.020899999999999998</v>
      </c>
      <c r="K219" s="8">
        <v>0</v>
      </c>
    </row>
    <row r="220" spans="2:11" ht="12.75">
      <c r="B220" s="6" t="s">
        <v>2565</v>
      </c>
      <c r="C220" s="17">
        <v>445438328</v>
      </c>
      <c r="D220" s="6" t="s">
        <v>1923</v>
      </c>
      <c r="E220" s="6" t="s">
        <v>2395</v>
      </c>
      <c r="F220" s="6" t="s">
        <v>108</v>
      </c>
      <c r="G220" s="7">
        <v>-17700</v>
      </c>
      <c r="H220" s="7">
        <v>0.31</v>
      </c>
      <c r="I220" s="7">
        <v>-0.06</v>
      </c>
      <c r="J220" s="8">
        <v>0.0014</v>
      </c>
      <c r="K220" s="8">
        <v>0</v>
      </c>
    </row>
    <row r="221" spans="2:11" ht="12.75">
      <c r="B221" s="6" t="s">
        <v>2566</v>
      </c>
      <c r="C221" s="17">
        <v>11220</v>
      </c>
      <c r="D221" s="6" t="s">
        <v>1923</v>
      </c>
      <c r="E221" s="24">
        <v>44104</v>
      </c>
      <c r="F221" s="6" t="s">
        <v>108</v>
      </c>
      <c r="G221" s="7">
        <v>-10421.209999999999</v>
      </c>
      <c r="H221" s="7">
        <v>99.99</v>
      </c>
      <c r="I221" s="7">
        <v>-10.42</v>
      </c>
      <c r="J221" s="8">
        <v>0.26629999999999998</v>
      </c>
      <c r="K221" s="8">
        <v>-0.00020000000000000001</v>
      </c>
    </row>
    <row r="222" spans="2:11" ht="12.75">
      <c r="B222" s="6" t="s">
        <v>2567</v>
      </c>
      <c r="C222" s="17">
        <v>707721247</v>
      </c>
      <c r="D222" s="6" t="s">
        <v>1923</v>
      </c>
      <c r="E222" s="6" t="s">
        <v>2390</v>
      </c>
      <c r="F222" s="6" t="s">
        <v>44</v>
      </c>
      <c r="G222" s="7">
        <v>-44742.55</v>
      </c>
      <c r="H222" s="7">
        <v>100</v>
      </c>
      <c r="I222" s="7">
        <v>-153.96</v>
      </c>
      <c r="J222" s="8">
        <v>3.9346000000000001</v>
      </c>
      <c r="K222" s="8">
        <v>-0.0035999999999999999</v>
      </c>
    </row>
    <row r="223" spans="2:11" ht="12.75">
      <c r="B223" s="6" t="s">
        <v>2567</v>
      </c>
      <c r="C223" s="17">
        <v>707721239</v>
      </c>
      <c r="D223" s="6" t="s">
        <v>1923</v>
      </c>
      <c r="E223" s="6" t="s">
        <v>2390</v>
      </c>
      <c r="F223" s="6" t="s">
        <v>44</v>
      </c>
      <c r="G223" s="7">
        <v>-143659.34</v>
      </c>
      <c r="H223" s="7">
        <v>100</v>
      </c>
      <c r="I223" s="7">
        <v>-494.33</v>
      </c>
      <c r="J223" s="8">
        <v>12.633100000000001</v>
      </c>
      <c r="K223" s="8">
        <v>-0.0117</v>
      </c>
    </row>
    <row r="224" spans="2:11" ht="12.75">
      <c r="B224" s="6" t="s">
        <v>2568</v>
      </c>
      <c r="C224" s="17">
        <v>707729570</v>
      </c>
      <c r="D224" s="6" t="s">
        <v>1923</v>
      </c>
      <c r="E224" s="6" t="s">
        <v>2405</v>
      </c>
      <c r="F224" s="6" t="s">
        <v>44</v>
      </c>
      <c r="G224" s="7">
        <v>44742.55</v>
      </c>
      <c r="H224" s="7">
        <v>100</v>
      </c>
      <c r="I224" s="7">
        <v>153.96</v>
      </c>
      <c r="J224" s="8">
        <v>-3.9346000000000001</v>
      </c>
      <c r="K224" s="8">
        <v>0.0035999999999999999</v>
      </c>
    </row>
    <row r="225" spans="2:11" ht="12.75">
      <c r="B225" s="6" t="s">
        <v>2569</v>
      </c>
      <c r="C225" s="17">
        <v>707697942</v>
      </c>
      <c r="D225" s="6" t="s">
        <v>1923</v>
      </c>
      <c r="E225" s="6" t="s">
        <v>2570</v>
      </c>
      <c r="F225" s="6" t="s">
        <v>44</v>
      </c>
      <c r="G225" s="7">
        <v>5780.55</v>
      </c>
      <c r="H225" s="7">
        <v>99.71</v>
      </c>
      <c r="I225" s="7">
        <v>19.829999999999998</v>
      </c>
      <c r="J225" s="8">
        <v>-0.50690000000000002</v>
      </c>
      <c r="K225" s="8">
        <v>0.00050000000000000001</v>
      </c>
    </row>
    <row r="226" spans="2:11" ht="12.75">
      <c r="B226" s="6" t="s">
        <v>2569</v>
      </c>
      <c r="C226" s="17">
        <v>707697959</v>
      </c>
      <c r="D226" s="6" t="s">
        <v>1923</v>
      </c>
      <c r="E226" s="6" t="s">
        <v>2570</v>
      </c>
      <c r="F226" s="6" t="s">
        <v>44</v>
      </c>
      <c r="G226" s="7">
        <v>14622.84</v>
      </c>
      <c r="H226" s="7">
        <v>99.71</v>
      </c>
      <c r="I226" s="7">
        <v>50.17</v>
      </c>
      <c r="J226" s="8">
        <v>-1.2822</v>
      </c>
      <c r="K226" s="8">
        <v>0.0011999999999999999</v>
      </c>
    </row>
    <row r="227" spans="2:11" ht="12.75">
      <c r="B227" s="6" t="s">
        <v>2571</v>
      </c>
      <c r="C227" s="17">
        <v>707695979</v>
      </c>
      <c r="D227" s="6" t="s">
        <v>1923</v>
      </c>
      <c r="E227" s="6" t="s">
        <v>2572</v>
      </c>
      <c r="F227" s="6" t="s">
        <v>44</v>
      </c>
      <c r="G227" s="7">
        <v>-5780.55</v>
      </c>
      <c r="H227" s="7">
        <v>99.71</v>
      </c>
      <c r="I227" s="7">
        <v>-19.829999999999998</v>
      </c>
      <c r="J227" s="8">
        <v>0.50690000000000002</v>
      </c>
      <c r="K227" s="8">
        <v>-0.00050000000000000001</v>
      </c>
    </row>
    <row r="228" spans="2:11" ht="12.75">
      <c r="B228" s="6" t="s">
        <v>2571</v>
      </c>
      <c r="C228" s="17">
        <v>707695987</v>
      </c>
      <c r="D228" s="6" t="s">
        <v>1923</v>
      </c>
      <c r="E228" s="6" t="s">
        <v>2572</v>
      </c>
      <c r="F228" s="6" t="s">
        <v>44</v>
      </c>
      <c r="G228" s="7">
        <v>-14622.84</v>
      </c>
      <c r="H228" s="7">
        <v>99.71</v>
      </c>
      <c r="I228" s="7">
        <v>-50.17</v>
      </c>
      <c r="J228" s="8">
        <v>1.2822</v>
      </c>
      <c r="K228" s="8">
        <v>-0.0011999999999999999</v>
      </c>
    </row>
    <row r="229" spans="2:11" ht="12.75">
      <c r="B229" s="6" t="s">
        <v>2573</v>
      </c>
      <c r="C229" s="17">
        <v>707708608</v>
      </c>
      <c r="D229" s="6" t="s">
        <v>1923</v>
      </c>
      <c r="E229" s="6" t="s">
        <v>2574</v>
      </c>
      <c r="F229" s="6" t="s">
        <v>44</v>
      </c>
      <c r="G229" s="7">
        <v>-4902.72</v>
      </c>
      <c r="H229" s="7">
        <v>99.99</v>
      </c>
      <c r="I229" s="7">
        <v>-16.87</v>
      </c>
      <c r="J229" s="8">
        <v>0.43109999999999998</v>
      </c>
      <c r="K229" s="8">
        <v>-0.00040000000000000002</v>
      </c>
    </row>
    <row r="230" spans="2:11" ht="12.75">
      <c r="B230" s="6" t="s">
        <v>2573</v>
      </c>
      <c r="C230" s="17">
        <v>707708616</v>
      </c>
      <c r="D230" s="6" t="s">
        <v>1923</v>
      </c>
      <c r="E230" s="6" t="s">
        <v>2574</v>
      </c>
      <c r="F230" s="6" t="s">
        <v>44</v>
      </c>
      <c r="G230" s="7">
        <v>-49207.36</v>
      </c>
      <c r="H230" s="7">
        <v>99.99</v>
      </c>
      <c r="I230" s="7">
        <v>-169.31</v>
      </c>
      <c r="J230" s="8">
        <v>4.3268000000000004</v>
      </c>
      <c r="K230" s="8">
        <v>-0.0040000000000000001</v>
      </c>
    </row>
    <row r="231" spans="2:11" ht="12.75">
      <c r="B231" s="6" t="s">
        <v>2575</v>
      </c>
      <c r="C231" s="17">
        <v>707727095</v>
      </c>
      <c r="D231" s="6" t="s">
        <v>1923</v>
      </c>
      <c r="E231" s="6" t="s">
        <v>2438</v>
      </c>
      <c r="F231" s="6" t="s">
        <v>44</v>
      </c>
      <c r="G231" s="7">
        <v>-106475.19</v>
      </c>
      <c r="H231" s="7">
        <v>100</v>
      </c>
      <c r="I231" s="7">
        <v>-366.38</v>
      </c>
      <c r="J231" s="8">
        <v>9.3632000000000009</v>
      </c>
      <c r="K231" s="8">
        <v>-0.0086999999999999994</v>
      </c>
    </row>
    <row r="232" spans="2:11" ht="12.75">
      <c r="B232" s="6" t="s">
        <v>2576</v>
      </c>
      <c r="C232" s="17">
        <v>707729679</v>
      </c>
      <c r="D232" s="6" t="s">
        <v>1923</v>
      </c>
      <c r="E232" s="6" t="s">
        <v>2319</v>
      </c>
      <c r="F232" s="6" t="s">
        <v>44</v>
      </c>
      <c r="G232" s="7">
        <v>13680.31</v>
      </c>
      <c r="H232" s="7">
        <v>100</v>
      </c>
      <c r="I232" s="7">
        <v>47.07</v>
      </c>
      <c r="J232" s="8">
        <v>-1.2030000000000001</v>
      </c>
      <c r="K232" s="8">
        <v>0.0011000000000000001</v>
      </c>
    </row>
    <row r="233" spans="2:11" ht="12.75">
      <c r="B233" s="6" t="s">
        <v>2577</v>
      </c>
      <c r="C233" s="17">
        <v>707729687</v>
      </c>
      <c r="D233" s="6" t="s">
        <v>1923</v>
      </c>
      <c r="E233" s="6" t="s">
        <v>2319</v>
      </c>
      <c r="F233" s="6" t="s">
        <v>44</v>
      </c>
      <c r="G233" s="7">
        <v>92794.88</v>
      </c>
      <c r="H233" s="7">
        <v>100</v>
      </c>
      <c r="I233" s="7">
        <v>319.31</v>
      </c>
      <c r="J233" s="8">
        <v>-8.1601999999999997</v>
      </c>
      <c r="K233" s="8">
        <v>0.0076</v>
      </c>
    </row>
    <row r="234" spans="2:11" ht="12.75">
      <c r="B234" s="6" t="s">
        <v>2578</v>
      </c>
      <c r="C234" s="17">
        <v>707727103</v>
      </c>
      <c r="D234" s="6" t="s">
        <v>1923</v>
      </c>
      <c r="E234" s="6" t="s">
        <v>2438</v>
      </c>
      <c r="F234" s="6" t="s">
        <v>44</v>
      </c>
      <c r="G234" s="7">
        <v>-38536.120000000003</v>
      </c>
      <c r="H234" s="7">
        <v>99.96</v>
      </c>
      <c r="I234" s="7">
        <v>-132.55000000000001</v>
      </c>
      <c r="J234" s="8">
        <v>3.3874</v>
      </c>
      <c r="K234" s="8">
        <v>-0.0030999999999999999</v>
      </c>
    </row>
    <row r="235" spans="2:11" ht="12.75">
      <c r="B235" s="6" t="s">
        <v>2579</v>
      </c>
      <c r="C235" s="17">
        <v>707729760</v>
      </c>
      <c r="D235" s="6" t="s">
        <v>1923</v>
      </c>
      <c r="E235" s="6" t="s">
        <v>2405</v>
      </c>
      <c r="F235" s="6" t="s">
        <v>44</v>
      </c>
      <c r="G235" s="7">
        <v>-44744.08</v>
      </c>
      <c r="H235" s="7">
        <v>99.98</v>
      </c>
      <c r="I235" s="7">
        <v>-153.93</v>
      </c>
      <c r="J235" s="8">
        <v>3.9339</v>
      </c>
      <c r="K235" s="8">
        <v>-0.0035999999999999999</v>
      </c>
    </row>
    <row r="236" spans="2:11" ht="12.75">
      <c r="B236" s="6" t="s">
        <v>2580</v>
      </c>
      <c r="C236" s="17">
        <v>707724761</v>
      </c>
      <c r="D236" s="6" t="s">
        <v>1923</v>
      </c>
      <c r="E236" s="6" t="s">
        <v>2430</v>
      </c>
      <c r="F236" s="6" t="s">
        <v>44</v>
      </c>
      <c r="G236" s="7">
        <v>-1926.95</v>
      </c>
      <c r="H236" s="7">
        <v>99.99</v>
      </c>
      <c r="I236" s="7">
        <v>-6.63</v>
      </c>
      <c r="J236" s="8">
        <v>0.1694</v>
      </c>
      <c r="K236" s="8">
        <v>-0.00020000000000000001</v>
      </c>
    </row>
    <row r="237" spans="2:11" ht="12.75">
      <c r="B237" s="6" t="s">
        <v>2581</v>
      </c>
      <c r="C237" s="17">
        <v>707729810</v>
      </c>
      <c r="D237" s="6" t="s">
        <v>1923</v>
      </c>
      <c r="E237" s="6" t="s">
        <v>2319</v>
      </c>
      <c r="F237" s="6" t="s">
        <v>44</v>
      </c>
      <c r="G237" s="7">
        <v>-13681.39</v>
      </c>
      <c r="H237" s="7">
        <v>99.99</v>
      </c>
      <c r="I237" s="7">
        <v>-47.07</v>
      </c>
      <c r="J237" s="8">
        <v>1.2030000000000001</v>
      </c>
      <c r="K237" s="8">
        <v>-0.0011000000000000001</v>
      </c>
    </row>
    <row r="238" spans="2:11" ht="12.75">
      <c r="B238" s="6" t="s">
        <v>2582</v>
      </c>
      <c r="C238" s="17">
        <v>707729885</v>
      </c>
      <c r="D238" s="6" t="s">
        <v>1923</v>
      </c>
      <c r="E238" s="6" t="s">
        <v>2319</v>
      </c>
      <c r="F238" s="6" t="s">
        <v>44</v>
      </c>
      <c r="G238" s="7">
        <v>-92801.89</v>
      </c>
      <c r="H238" s="7">
        <v>99.97</v>
      </c>
      <c r="I238" s="7">
        <v>-319.24</v>
      </c>
      <c r="J238" s="8">
        <v>8.1583000000000006</v>
      </c>
      <c r="K238" s="8">
        <v>-0.0076</v>
      </c>
    </row>
    <row r="239" spans="2:11" ht="12.75">
      <c r="B239" s="6" t="s">
        <v>2583</v>
      </c>
      <c r="C239" s="17">
        <v>701001901</v>
      </c>
      <c r="D239" s="6" t="s">
        <v>1923</v>
      </c>
      <c r="E239" s="6" t="s">
        <v>1</v>
      </c>
      <c r="F239" s="6" t="s">
        <v>108</v>
      </c>
      <c r="G239" s="7">
        <v>71370</v>
      </c>
      <c r="H239" s="7">
        <v>1</v>
      </c>
      <c r="I239" s="7">
        <v>0.71</v>
      </c>
      <c r="J239" s="8">
        <v>-0.018200000000000001</v>
      </c>
      <c r="K239" s="8">
        <v>0</v>
      </c>
    </row>
    <row r="240" spans="2:11" ht="12.75">
      <c r="B240" s="6" t="s">
        <v>2584</v>
      </c>
      <c r="C240" s="17">
        <v>707724969</v>
      </c>
      <c r="D240" s="6" t="s">
        <v>1923</v>
      </c>
      <c r="E240" s="6" t="s">
        <v>2445</v>
      </c>
      <c r="F240" s="6" t="s">
        <v>49</v>
      </c>
      <c r="G240" s="7">
        <v>-137250.01999999999</v>
      </c>
      <c r="H240" s="7">
        <v>100.22</v>
      </c>
      <c r="I240" s="7">
        <v>-553.76</v>
      </c>
      <c r="J240" s="8">
        <v>14.1517</v>
      </c>
      <c r="K240" s="8">
        <v>-0.013100000000000001</v>
      </c>
    </row>
    <row r="241" spans="2:11" ht="12.75">
      <c r="B241" s="6" t="s">
        <v>2585</v>
      </c>
      <c r="C241" s="17">
        <v>707700100</v>
      </c>
      <c r="D241" s="6" t="s">
        <v>1923</v>
      </c>
      <c r="E241" s="6" t="s">
        <v>2586</v>
      </c>
      <c r="F241" s="6" t="s">
        <v>49</v>
      </c>
      <c r="G241" s="7">
        <v>6267.26</v>
      </c>
      <c r="H241" s="7">
        <v>103.27</v>
      </c>
      <c r="I241" s="7">
        <v>26.06</v>
      </c>
      <c r="J241" s="8">
        <v>-0.66590000000000005</v>
      </c>
      <c r="K241" s="8">
        <v>0.00059999999999999995</v>
      </c>
    </row>
    <row r="242" spans="2:11" ht="12.75">
      <c r="B242" s="6" t="s">
        <v>2587</v>
      </c>
      <c r="C242" s="17">
        <v>707698221</v>
      </c>
      <c r="D242" s="6" t="s">
        <v>1923</v>
      </c>
      <c r="E242" s="6" t="s">
        <v>2588</v>
      </c>
      <c r="F242" s="6" t="s">
        <v>49</v>
      </c>
      <c r="G242" s="7">
        <v>4178.17</v>
      </c>
      <c r="H242" s="7">
        <v>103.27</v>
      </c>
      <c r="I242" s="7">
        <v>17.37</v>
      </c>
      <c r="J242" s="8">
        <v>-0.44390000000000002</v>
      </c>
      <c r="K242" s="8">
        <v>0.00040000000000000002</v>
      </c>
    </row>
    <row r="243" spans="2:11" ht="12.75">
      <c r="B243" s="6" t="s">
        <v>2589</v>
      </c>
      <c r="C243" s="17">
        <v>707693982</v>
      </c>
      <c r="D243" s="6" t="s">
        <v>1923</v>
      </c>
      <c r="E243" s="6" t="s">
        <v>2590</v>
      </c>
      <c r="F243" s="6" t="s">
        <v>49</v>
      </c>
      <c r="G243" s="7">
        <v>-10445.44</v>
      </c>
      <c r="H243" s="7">
        <v>103.27</v>
      </c>
      <c r="I243" s="7">
        <v>-43.43</v>
      </c>
      <c r="J243" s="8">
        <v>1.1097999999999999</v>
      </c>
      <c r="K243" s="8">
        <v>-0.001</v>
      </c>
    </row>
    <row r="244" spans="2:11" ht="12.75">
      <c r="B244" s="6" t="s">
        <v>2591</v>
      </c>
      <c r="C244" s="17">
        <v>707725446</v>
      </c>
      <c r="D244" s="6" t="s">
        <v>1923</v>
      </c>
      <c r="E244" s="6" t="s">
        <v>2460</v>
      </c>
      <c r="F244" s="6" t="s">
        <v>108</v>
      </c>
      <c r="G244" s="7">
        <v>-96360.35</v>
      </c>
      <c r="H244" s="7">
        <v>100.39</v>
      </c>
      <c r="I244" s="7">
        <v>-96.74</v>
      </c>
      <c r="J244" s="8">
        <v>2.4722</v>
      </c>
      <c r="K244" s="8">
        <v>-0.0023</v>
      </c>
    </row>
    <row r="245" spans="2:11" ht="12.75">
      <c r="B245" s="6" t="s">
        <v>2592</v>
      </c>
      <c r="C245" s="17">
        <v>707722583</v>
      </c>
      <c r="D245" s="6" t="s">
        <v>1923</v>
      </c>
      <c r="E245" s="6" t="s">
        <v>2390</v>
      </c>
      <c r="F245" s="6" t="s">
        <v>108</v>
      </c>
      <c r="G245" s="7">
        <v>492031.07</v>
      </c>
      <c r="H245" s="7">
        <v>100</v>
      </c>
      <c r="I245" s="7">
        <v>492.03</v>
      </c>
      <c r="J245" s="8">
        <v>-12.574299999999999</v>
      </c>
      <c r="K245" s="8">
        <v>0.0117</v>
      </c>
    </row>
    <row r="246" spans="2:11" ht="12.75">
      <c r="B246" s="6" t="s">
        <v>2592</v>
      </c>
      <c r="C246" s="17">
        <v>707722575</v>
      </c>
      <c r="D246" s="6" t="s">
        <v>1923</v>
      </c>
      <c r="E246" s="6" t="s">
        <v>2390</v>
      </c>
      <c r="F246" s="6" t="s">
        <v>108</v>
      </c>
      <c r="G246" s="7">
        <v>153242.54999999999</v>
      </c>
      <c r="H246" s="7">
        <v>100</v>
      </c>
      <c r="I246" s="7">
        <v>153.24</v>
      </c>
      <c r="J246" s="8">
        <v>-3.9161999999999999</v>
      </c>
      <c r="K246" s="8">
        <v>0.0035999999999999999</v>
      </c>
    </row>
    <row r="247" spans="2:11" ht="12.75">
      <c r="B247" s="6" t="s">
        <v>2593</v>
      </c>
      <c r="C247" s="17">
        <v>707730750</v>
      </c>
      <c r="D247" s="6" t="s">
        <v>1923</v>
      </c>
      <c r="E247" s="6" t="s">
        <v>2405</v>
      </c>
      <c r="F247" s="6" t="s">
        <v>108</v>
      </c>
      <c r="G247" s="7">
        <v>-154056.91</v>
      </c>
      <c r="H247" s="7">
        <v>100</v>
      </c>
      <c r="I247" s="7">
        <v>-154.06</v>
      </c>
      <c r="J247" s="8">
        <v>3.9371</v>
      </c>
      <c r="K247" s="8">
        <v>-0.0035999999999999999</v>
      </c>
    </row>
    <row r="248" spans="2:11" ht="12.75">
      <c r="B248" s="6" t="s">
        <v>2594</v>
      </c>
      <c r="C248" s="17">
        <v>707698494</v>
      </c>
      <c r="D248" s="6" t="s">
        <v>1923</v>
      </c>
      <c r="E248" s="6" t="s">
        <v>2570</v>
      </c>
      <c r="F248" s="6" t="s">
        <v>108</v>
      </c>
      <c r="G248" s="7">
        <v>-48109.81</v>
      </c>
      <c r="H248" s="7">
        <v>103.42</v>
      </c>
      <c r="I248" s="7">
        <v>-49.76</v>
      </c>
      <c r="J248" s="8">
        <v>1.2715000000000001</v>
      </c>
      <c r="K248" s="8">
        <v>-0.0011999999999999999</v>
      </c>
    </row>
    <row r="249" spans="2:11" ht="12.75">
      <c r="B249" s="6" t="s">
        <v>2594</v>
      </c>
      <c r="C249" s="17">
        <v>707698486</v>
      </c>
      <c r="D249" s="6" t="s">
        <v>1923</v>
      </c>
      <c r="E249" s="6" t="s">
        <v>2570</v>
      </c>
      <c r="F249" s="6" t="s">
        <v>108</v>
      </c>
      <c r="G249" s="7">
        <v>-19018.310000000001</v>
      </c>
      <c r="H249" s="7">
        <v>103.42</v>
      </c>
      <c r="I249" s="7">
        <v>-19.670000000000002</v>
      </c>
      <c r="J249" s="8">
        <v>0.50270000000000004</v>
      </c>
      <c r="K249" s="8">
        <v>-0.00050000000000000001</v>
      </c>
    </row>
    <row r="250" spans="2:11" ht="12.75">
      <c r="B250" s="6" t="s">
        <v>2595</v>
      </c>
      <c r="C250" s="17">
        <v>707696878</v>
      </c>
      <c r="D250" s="6" t="s">
        <v>1923</v>
      </c>
      <c r="E250" s="6" t="s">
        <v>2572</v>
      </c>
      <c r="F250" s="6" t="s">
        <v>108</v>
      </c>
      <c r="G250" s="7">
        <v>48256.04</v>
      </c>
      <c r="H250" s="7">
        <v>103.42</v>
      </c>
      <c r="I250" s="7">
        <v>49.91</v>
      </c>
      <c r="J250" s="8">
        <v>-1.2754000000000001</v>
      </c>
      <c r="K250" s="8">
        <v>0.0011999999999999999</v>
      </c>
    </row>
    <row r="251" spans="2:11" ht="12.75">
      <c r="B251" s="6" t="s">
        <v>2595</v>
      </c>
      <c r="C251" s="17">
        <v>707696860</v>
      </c>
      <c r="D251" s="6" t="s">
        <v>1923</v>
      </c>
      <c r="E251" s="6" t="s">
        <v>2572</v>
      </c>
      <c r="F251" s="6" t="s">
        <v>108</v>
      </c>
      <c r="G251" s="7">
        <v>19076.12</v>
      </c>
      <c r="H251" s="7">
        <v>103.42</v>
      </c>
      <c r="I251" s="7">
        <v>19.73</v>
      </c>
      <c r="J251" s="8">
        <v>-0.50419999999999998</v>
      </c>
      <c r="K251" s="8">
        <v>0.00050000000000000001</v>
      </c>
    </row>
    <row r="252" spans="2:11" ht="12.75">
      <c r="B252" s="6" t="s">
        <v>2596</v>
      </c>
      <c r="C252" s="17">
        <v>707709465</v>
      </c>
      <c r="D252" s="6" t="s">
        <v>1923</v>
      </c>
      <c r="E252" s="6" t="s">
        <v>2574</v>
      </c>
      <c r="F252" s="6" t="s">
        <v>108</v>
      </c>
      <c r="G252" s="7">
        <v>166165.78</v>
      </c>
      <c r="H252" s="7">
        <v>100.05</v>
      </c>
      <c r="I252" s="7">
        <v>166.25</v>
      </c>
      <c r="J252" s="8">
        <v>-4.2485999999999997</v>
      </c>
      <c r="K252" s="8">
        <v>0.0038999999999999998</v>
      </c>
    </row>
    <row r="253" spans="2:11" ht="12.75">
      <c r="B253" s="6" t="s">
        <v>2596</v>
      </c>
      <c r="C253" s="17">
        <v>707709457</v>
      </c>
      <c r="D253" s="6" t="s">
        <v>1923</v>
      </c>
      <c r="E253" s="6" t="s">
        <v>2574</v>
      </c>
      <c r="F253" s="6" t="s">
        <v>108</v>
      </c>
      <c r="G253" s="7">
        <v>16555.75</v>
      </c>
      <c r="H253" s="7">
        <v>100.05</v>
      </c>
      <c r="I253" s="7">
        <v>16.56</v>
      </c>
      <c r="J253" s="8">
        <v>-0.42330000000000001</v>
      </c>
      <c r="K253" s="8">
        <v>0.00040000000000000002</v>
      </c>
    </row>
    <row r="254" spans="2:11" ht="12.75">
      <c r="B254" s="6" t="s">
        <v>2597</v>
      </c>
      <c r="C254" s="17">
        <v>707727780</v>
      </c>
      <c r="D254" s="6" t="s">
        <v>1923</v>
      </c>
      <c r="E254" s="6" t="s">
        <v>2438</v>
      </c>
      <c r="F254" s="6" t="s">
        <v>108</v>
      </c>
      <c r="G254" s="7">
        <v>362576.69</v>
      </c>
      <c r="H254" s="7">
        <v>100.01</v>
      </c>
      <c r="I254" s="7">
        <v>362.61</v>
      </c>
      <c r="J254" s="8">
        <v>-9.2668999999999997</v>
      </c>
      <c r="K254" s="8">
        <v>0.0086</v>
      </c>
    </row>
    <row r="255" spans="2:11" ht="12.75">
      <c r="B255" s="6" t="s">
        <v>2598</v>
      </c>
      <c r="C255" s="17">
        <v>707730859</v>
      </c>
      <c r="D255" s="6" t="s">
        <v>1923</v>
      </c>
      <c r="E255" s="6" t="s">
        <v>2319</v>
      </c>
      <c r="F255" s="6" t="s">
        <v>108</v>
      </c>
      <c r="G255" s="7">
        <v>-47609.14</v>
      </c>
      <c r="H255" s="7">
        <v>100.01</v>
      </c>
      <c r="I255" s="7">
        <v>-47.61</v>
      </c>
      <c r="J255" s="8">
        <v>1.2168000000000001</v>
      </c>
      <c r="K255" s="8">
        <v>-0.0011000000000000001</v>
      </c>
    </row>
    <row r="256" spans="2:11" ht="12.75">
      <c r="B256" s="6" t="s">
        <v>2599</v>
      </c>
      <c r="C256" s="17">
        <v>707730867</v>
      </c>
      <c r="D256" s="6" t="s">
        <v>1923</v>
      </c>
      <c r="E256" s="6" t="s">
        <v>2319</v>
      </c>
      <c r="F256" s="6" t="s">
        <v>108</v>
      </c>
      <c r="G256" s="7">
        <v>-323549.96999999997</v>
      </c>
      <c r="H256" s="7">
        <v>100.01</v>
      </c>
      <c r="I256" s="7">
        <v>-323.58</v>
      </c>
      <c r="J256" s="8">
        <v>8.2693999999999992</v>
      </c>
      <c r="K256" s="8">
        <v>-0.0077000000000000002</v>
      </c>
    </row>
    <row r="257" spans="2:11" ht="12.75">
      <c r="B257" s="6" t="s">
        <v>2600</v>
      </c>
      <c r="C257" s="17">
        <v>707727798</v>
      </c>
      <c r="D257" s="6" t="s">
        <v>1923</v>
      </c>
      <c r="E257" s="6" t="s">
        <v>2438</v>
      </c>
      <c r="F257" s="6" t="s">
        <v>108</v>
      </c>
      <c r="G257" s="7">
        <v>130597.41</v>
      </c>
      <c r="H257" s="7">
        <v>100.44</v>
      </c>
      <c r="I257" s="7">
        <v>131.16999999999999</v>
      </c>
      <c r="J257" s="8">
        <v>-3.3521999999999998</v>
      </c>
      <c r="K257" s="8">
        <v>0.0030999999999999999</v>
      </c>
    </row>
    <row r="258" spans="2:11" ht="12.75">
      <c r="B258" s="6" t="s">
        <v>2601</v>
      </c>
      <c r="C258" s="17">
        <v>707730941</v>
      </c>
      <c r="D258" s="6" t="s">
        <v>1923</v>
      </c>
      <c r="E258" s="6" t="s">
        <v>2405</v>
      </c>
      <c r="F258" s="6" t="s">
        <v>108</v>
      </c>
      <c r="G258" s="7">
        <v>153773.69</v>
      </c>
      <c r="H258" s="7">
        <v>100.12</v>
      </c>
      <c r="I258" s="7">
        <v>153.96</v>
      </c>
      <c r="J258" s="8">
        <v>-3.9344999999999999</v>
      </c>
      <c r="K258" s="8">
        <v>0.0035999999999999999</v>
      </c>
    </row>
    <row r="259" spans="2:11" ht="12.75">
      <c r="B259" s="6" t="s">
        <v>2602</v>
      </c>
      <c r="C259" s="17">
        <v>707725677</v>
      </c>
      <c r="D259" s="6" t="s">
        <v>1923</v>
      </c>
      <c r="E259" s="6" t="s">
        <v>2430</v>
      </c>
      <c r="F259" s="6" t="s">
        <v>108</v>
      </c>
      <c r="G259" s="7">
        <v>6622.23</v>
      </c>
      <c r="H259" s="7">
        <v>100.02</v>
      </c>
      <c r="I259" s="7">
        <v>6.62</v>
      </c>
      <c r="J259" s="8">
        <v>-0.16930000000000001</v>
      </c>
      <c r="K259" s="8">
        <v>0.00020000000000000001</v>
      </c>
    </row>
    <row r="260" spans="2:11" ht="12.75">
      <c r="B260" s="6" t="s">
        <v>2603</v>
      </c>
      <c r="C260" s="17">
        <v>707730990</v>
      </c>
      <c r="D260" s="6" t="s">
        <v>1923</v>
      </c>
      <c r="E260" s="6" t="s">
        <v>2319</v>
      </c>
      <c r="F260" s="6" t="s">
        <v>108</v>
      </c>
      <c r="G260" s="7">
        <v>47600.09</v>
      </c>
      <c r="H260" s="7">
        <v>100.02</v>
      </c>
      <c r="I260" s="7">
        <v>47.61</v>
      </c>
      <c r="J260" s="8">
        <v>-1.2166999999999999</v>
      </c>
      <c r="K260" s="8">
        <v>0.0011000000000000001</v>
      </c>
    </row>
    <row r="261" spans="2:11" ht="12.75">
      <c r="B261" s="6" t="s">
        <v>2604</v>
      </c>
      <c r="C261" s="17">
        <v>707731063</v>
      </c>
      <c r="D261" s="6" t="s">
        <v>1923</v>
      </c>
      <c r="E261" s="6" t="s">
        <v>2319</v>
      </c>
      <c r="F261" s="6" t="s">
        <v>108</v>
      </c>
      <c r="G261" s="7">
        <v>322756.98</v>
      </c>
      <c r="H261" s="7">
        <v>100.19</v>
      </c>
      <c r="I261" s="7">
        <v>323.37</v>
      </c>
      <c r="J261" s="8">
        <v>-8.2639999999999993</v>
      </c>
      <c r="K261" s="8">
        <v>0.0077000000000000002</v>
      </c>
    </row>
    <row r="262" spans="2:11" ht="12.75">
      <c r="B262" s="6" t="s">
        <v>2605</v>
      </c>
      <c r="C262" s="17">
        <v>707725818</v>
      </c>
      <c r="D262" s="6" t="s">
        <v>1923</v>
      </c>
      <c r="E262" s="6" t="s">
        <v>2445</v>
      </c>
      <c r="F262" s="6" t="s">
        <v>108</v>
      </c>
      <c r="G262" s="7">
        <v>536007.91</v>
      </c>
      <c r="H262" s="7">
        <v>100.15</v>
      </c>
      <c r="I262" s="7">
        <v>536.80999999999995</v>
      </c>
      <c r="J262" s="8">
        <v>-13.7187</v>
      </c>
      <c r="K262" s="8">
        <v>0.0127</v>
      </c>
    </row>
    <row r="263" spans="2:11" ht="12.75">
      <c r="B263" s="6" t="s">
        <v>2606</v>
      </c>
      <c r="C263" s="17">
        <v>707700787</v>
      </c>
      <c r="D263" s="6" t="s">
        <v>1923</v>
      </c>
      <c r="E263" s="6" t="s">
        <v>2586</v>
      </c>
      <c r="F263" s="6" t="s">
        <v>108</v>
      </c>
      <c r="G263" s="7">
        <v>-24842.56</v>
      </c>
      <c r="H263" s="7">
        <v>103.41</v>
      </c>
      <c r="I263" s="7">
        <v>-25.69</v>
      </c>
      <c r="J263" s="8">
        <v>0.65649999999999997</v>
      </c>
      <c r="K263" s="8">
        <v>-0.00059999999999999995</v>
      </c>
    </row>
    <row r="264" spans="2:11" ht="12.75">
      <c r="B264" s="6" t="s">
        <v>2607</v>
      </c>
      <c r="C264" s="17">
        <v>707698684</v>
      </c>
      <c r="D264" s="6" t="s">
        <v>1923</v>
      </c>
      <c r="E264" s="6" t="s">
        <v>2588</v>
      </c>
      <c r="F264" s="6" t="s">
        <v>108</v>
      </c>
      <c r="G264" s="7">
        <v>-16634.82</v>
      </c>
      <c r="H264" s="7">
        <v>103.41</v>
      </c>
      <c r="I264" s="7">
        <v>-17.20</v>
      </c>
      <c r="J264" s="8">
        <v>0.43959999999999999</v>
      </c>
      <c r="K264" s="8">
        <v>-0.00040000000000000002</v>
      </c>
    </row>
    <row r="265" spans="2:11" ht="12.75">
      <c r="B265" s="6" t="s">
        <v>2608</v>
      </c>
      <c r="C265" s="17">
        <v>707695052</v>
      </c>
      <c r="D265" s="6" t="s">
        <v>1923</v>
      </c>
      <c r="E265" s="6" t="s">
        <v>2590</v>
      </c>
      <c r="F265" s="6" t="s">
        <v>108</v>
      </c>
      <c r="G265" s="7">
        <v>43655.69</v>
      </c>
      <c r="H265" s="7">
        <v>103.41</v>
      </c>
      <c r="I265" s="7">
        <v>45.14</v>
      </c>
      <c r="J265" s="8">
        <v>-1.1537</v>
      </c>
      <c r="K265" s="8">
        <v>0.0011000000000000001</v>
      </c>
    </row>
    <row r="266" spans="2:11" ht="12.75">
      <c r="B266" s="6" t="s">
        <v>2609</v>
      </c>
      <c r="C266" s="17">
        <v>707725958</v>
      </c>
      <c r="D266" s="6" t="s">
        <v>1923</v>
      </c>
      <c r="E266" s="6" t="s">
        <v>2460</v>
      </c>
      <c r="F266" s="6" t="s">
        <v>108</v>
      </c>
      <c r="G266" s="7">
        <v>95039.04</v>
      </c>
      <c r="H266" s="7">
        <v>100.22</v>
      </c>
      <c r="I266" s="7">
        <v>95.25</v>
      </c>
      <c r="J266" s="8">
        <v>-2.4340999999999999</v>
      </c>
      <c r="K266" s="8">
        <v>0.0023</v>
      </c>
    </row>
    <row r="267" spans="2:11" ht="12.75">
      <c r="B267" s="13" t="s">
        <v>2348</v>
      </c>
      <c r="C267" s="14"/>
      <c r="D267" s="13"/>
      <c r="E267" s="13"/>
      <c r="F267" s="13"/>
      <c r="G267" s="15">
        <v>-65583.27</v>
      </c>
      <c r="I267" s="15">
        <v>-8.75</v>
      </c>
      <c r="J267" s="16">
        <v>0.22370000000000001</v>
      </c>
      <c r="K267" s="16">
        <v>-0.00020000000000000001</v>
      </c>
    </row>
    <row r="268" spans="2:11" ht="12.75">
      <c r="B268" s="6" t="s">
        <v>2610</v>
      </c>
      <c r="C268" s="17">
        <v>707729125</v>
      </c>
      <c r="D268" s="6" t="s">
        <v>1923</v>
      </c>
      <c r="E268" s="6" t="s">
        <v>2434</v>
      </c>
      <c r="F268" s="6" t="s">
        <v>44</v>
      </c>
      <c r="G268" s="7">
        <v>592.23</v>
      </c>
      <c r="H268" s="7">
        <v>99.95</v>
      </c>
      <c r="I268" s="7">
        <v>2.04</v>
      </c>
      <c r="J268" s="8">
        <v>-0.0521</v>
      </c>
      <c r="K268" s="8">
        <v>0</v>
      </c>
    </row>
    <row r="269" spans="2:11" ht="12.75">
      <c r="B269" s="6" t="s">
        <v>2611</v>
      </c>
      <c r="C269" s="17">
        <v>707726865</v>
      </c>
      <c r="D269" s="6" t="s">
        <v>1923</v>
      </c>
      <c r="E269" s="6" t="s">
        <v>2422</v>
      </c>
      <c r="F269" s="6" t="s">
        <v>44</v>
      </c>
      <c r="G269" s="7">
        <v>8355.9699999999993</v>
      </c>
      <c r="H269" s="7">
        <v>99.95</v>
      </c>
      <c r="I269" s="7">
        <v>28.74</v>
      </c>
      <c r="J269" s="8">
        <v>-0.73440000000000005</v>
      </c>
      <c r="K269" s="8">
        <v>0.00069999999999999999</v>
      </c>
    </row>
    <row r="270" spans="2:11" ht="12.75">
      <c r="B270" s="6" t="s">
        <v>2612</v>
      </c>
      <c r="C270" s="17">
        <v>707724225</v>
      </c>
      <c r="D270" s="6" t="s">
        <v>1923</v>
      </c>
      <c r="E270" s="6" t="s">
        <v>2374</v>
      </c>
      <c r="F270" s="6" t="s">
        <v>44</v>
      </c>
      <c r="G270" s="7">
        <v>8355.9699999999993</v>
      </c>
      <c r="H270" s="7">
        <v>99.95</v>
      </c>
      <c r="I270" s="7">
        <v>28.74</v>
      </c>
      <c r="J270" s="8">
        <v>-0.73440000000000005</v>
      </c>
      <c r="K270" s="8">
        <v>0.00069999999999999999</v>
      </c>
    </row>
    <row r="271" spans="2:11" ht="12.75">
      <c r="B271" s="6" t="s">
        <v>2613</v>
      </c>
      <c r="C271" s="17">
        <v>707724233</v>
      </c>
      <c r="D271" s="6" t="s">
        <v>1923</v>
      </c>
      <c r="E271" s="6" t="s">
        <v>2374</v>
      </c>
      <c r="F271" s="6" t="s">
        <v>44</v>
      </c>
      <c r="G271" s="7">
        <v>8355.9699999999993</v>
      </c>
      <c r="H271" s="7">
        <v>99.95</v>
      </c>
      <c r="I271" s="7">
        <v>28.74</v>
      </c>
      <c r="J271" s="8">
        <v>-0.73440000000000005</v>
      </c>
      <c r="K271" s="8">
        <v>0.00069999999999999999</v>
      </c>
    </row>
    <row r="272" spans="2:11" ht="12.75">
      <c r="B272" s="6" t="s">
        <v>2614</v>
      </c>
      <c r="C272" s="17">
        <v>707729133</v>
      </c>
      <c r="D272" s="6" t="s">
        <v>1923</v>
      </c>
      <c r="E272" s="6" t="s">
        <v>2317</v>
      </c>
      <c r="F272" s="6" t="s">
        <v>44</v>
      </c>
      <c r="G272" s="7">
        <v>17000.27</v>
      </c>
      <c r="H272" s="7">
        <v>99.95</v>
      </c>
      <c r="I272" s="7">
        <v>58.47</v>
      </c>
      <c r="J272" s="8">
        <v>-1.4942</v>
      </c>
      <c r="K272" s="8">
        <v>0.0014</v>
      </c>
    </row>
    <row r="273" spans="2:11" ht="12.75">
      <c r="B273" s="6" t="s">
        <v>2615</v>
      </c>
      <c r="C273" s="17">
        <v>707724241</v>
      </c>
      <c r="D273" s="6" t="s">
        <v>1923</v>
      </c>
      <c r="E273" s="6" t="s">
        <v>2397</v>
      </c>
      <c r="F273" s="6" t="s">
        <v>44</v>
      </c>
      <c r="G273" s="7">
        <v>8355.9699999999993</v>
      </c>
      <c r="H273" s="7">
        <v>99.95</v>
      </c>
      <c r="I273" s="7">
        <v>28.74</v>
      </c>
      <c r="J273" s="8">
        <v>-0.73440000000000005</v>
      </c>
      <c r="K273" s="8">
        <v>0.00069999999999999999</v>
      </c>
    </row>
    <row r="274" spans="2:11" ht="12.75">
      <c r="B274" s="6" t="s">
        <v>2616</v>
      </c>
      <c r="C274" s="17">
        <v>707729141</v>
      </c>
      <c r="D274" s="6" t="s">
        <v>1923</v>
      </c>
      <c r="E274" s="6" t="s">
        <v>2434</v>
      </c>
      <c r="F274" s="6" t="s">
        <v>108</v>
      </c>
      <c r="G274" s="7">
        <v>-2040.13</v>
      </c>
      <c r="H274" s="7">
        <v>99.86</v>
      </c>
      <c r="I274" s="7">
        <v>-2.04</v>
      </c>
      <c r="J274" s="8">
        <v>0.0521</v>
      </c>
      <c r="K274" s="8">
        <v>0</v>
      </c>
    </row>
    <row r="275" spans="2:11" ht="12.75">
      <c r="B275" s="6" t="s">
        <v>2617</v>
      </c>
      <c r="C275" s="17">
        <v>707726881</v>
      </c>
      <c r="D275" s="6" t="s">
        <v>1923</v>
      </c>
      <c r="E275" s="6" t="s">
        <v>2422</v>
      </c>
      <c r="F275" s="6" t="s">
        <v>108</v>
      </c>
      <c r="G275" s="7">
        <v>-28791.75</v>
      </c>
      <c r="H275" s="7">
        <v>99.86</v>
      </c>
      <c r="I275" s="7">
        <v>-28.75</v>
      </c>
      <c r="J275" s="8">
        <v>0.73480000000000001</v>
      </c>
      <c r="K275" s="8">
        <v>-0.00069999999999999999</v>
      </c>
    </row>
    <row r="276" spans="2:11" ht="12.75">
      <c r="B276" s="6" t="s">
        <v>2618</v>
      </c>
      <c r="C276" s="17">
        <v>707724274</v>
      </c>
      <c r="D276" s="6" t="s">
        <v>1923</v>
      </c>
      <c r="E276" s="6" t="s">
        <v>2374</v>
      </c>
      <c r="F276" s="6" t="s">
        <v>108</v>
      </c>
      <c r="G276" s="7">
        <v>-28797.68</v>
      </c>
      <c r="H276" s="7">
        <v>99.86</v>
      </c>
      <c r="I276" s="7">
        <v>-28.76</v>
      </c>
      <c r="J276" s="8">
        <v>0.7349</v>
      </c>
      <c r="K276" s="8">
        <v>-0.00069999999999999999</v>
      </c>
    </row>
    <row r="277" spans="2:11" ht="12.75">
      <c r="B277" s="6" t="s">
        <v>2619</v>
      </c>
      <c r="C277" s="17">
        <v>707724282</v>
      </c>
      <c r="D277" s="6" t="s">
        <v>1923</v>
      </c>
      <c r="E277" s="6" t="s">
        <v>2374</v>
      </c>
      <c r="F277" s="6" t="s">
        <v>108</v>
      </c>
      <c r="G277" s="7">
        <v>-28797.87</v>
      </c>
      <c r="H277" s="7">
        <v>99.86</v>
      </c>
      <c r="I277" s="7">
        <v>-28.76</v>
      </c>
      <c r="J277" s="8">
        <v>0.7349</v>
      </c>
      <c r="K277" s="8">
        <v>-0.00069999999999999999</v>
      </c>
    </row>
    <row r="278" spans="2:11" ht="12.75">
      <c r="B278" s="6" t="s">
        <v>2620</v>
      </c>
      <c r="C278" s="17">
        <v>707729158</v>
      </c>
      <c r="D278" s="6" t="s">
        <v>1923</v>
      </c>
      <c r="E278" s="6" t="s">
        <v>2317</v>
      </c>
      <c r="F278" s="6" t="s">
        <v>108</v>
      </c>
      <c r="G278" s="7">
        <v>-58599.61</v>
      </c>
      <c r="H278" s="7">
        <v>99.86</v>
      </c>
      <c r="I278" s="7">
        <v>-58.52</v>
      </c>
      <c r="J278" s="8">
        <v>1.4955000000000001</v>
      </c>
      <c r="K278" s="8">
        <v>-0.0014</v>
      </c>
    </row>
    <row r="279" spans="2:11" ht="12.75">
      <c r="B279" s="6" t="s">
        <v>2621</v>
      </c>
      <c r="C279" s="17">
        <v>707724290</v>
      </c>
      <c r="D279" s="6" t="s">
        <v>1923</v>
      </c>
      <c r="E279" s="6" t="s">
        <v>2397</v>
      </c>
      <c r="F279" s="6" t="s">
        <v>108</v>
      </c>
      <c r="G279" s="7">
        <v>-28821.79</v>
      </c>
      <c r="H279" s="7">
        <v>99.86</v>
      </c>
      <c r="I279" s="7">
        <v>-28.78</v>
      </c>
      <c r="J279" s="8">
        <v>0.73550000000000004</v>
      </c>
      <c r="K279" s="8">
        <v>-0.00069999999999999999</v>
      </c>
    </row>
    <row r="280" spans="2:11" ht="12.75">
      <c r="B280" s="6" t="s">
        <v>2622</v>
      </c>
      <c r="C280" s="17">
        <v>707729174</v>
      </c>
      <c r="D280" s="6" t="s">
        <v>1923</v>
      </c>
      <c r="E280" s="6" t="s">
        <v>2434</v>
      </c>
      <c r="F280" s="6" t="s">
        <v>44</v>
      </c>
      <c r="G280" s="7">
        <v>4890.03</v>
      </c>
      <c r="H280" s="7">
        <v>100</v>
      </c>
      <c r="I280" s="7">
        <v>16.829999999999998</v>
      </c>
      <c r="J280" s="8">
        <v>-0.43</v>
      </c>
      <c r="K280" s="8">
        <v>0.00040000000000000002</v>
      </c>
    </row>
    <row r="281" spans="2:11" ht="12.75">
      <c r="B281" s="6" t="s">
        <v>2623</v>
      </c>
      <c r="C281" s="17">
        <v>707729182</v>
      </c>
      <c r="D281" s="6" t="s">
        <v>1923</v>
      </c>
      <c r="E281" s="6" t="s">
        <v>2624</v>
      </c>
      <c r="F281" s="6" t="s">
        <v>44</v>
      </c>
      <c r="G281" s="7">
        <v>-52532.66</v>
      </c>
      <c r="H281" s="7">
        <v>100</v>
      </c>
      <c r="I281" s="7">
        <v>-180.76</v>
      </c>
      <c r="J281" s="8">
        <v>4.6196000000000002</v>
      </c>
      <c r="K281" s="8">
        <v>-0.0043</v>
      </c>
    </row>
    <row r="282" spans="2:11" ht="12.75">
      <c r="B282" s="6" t="s">
        <v>2625</v>
      </c>
      <c r="C282" s="17">
        <v>707729190</v>
      </c>
      <c r="D282" s="6" t="s">
        <v>1923</v>
      </c>
      <c r="E282" s="6" t="s">
        <v>2624</v>
      </c>
      <c r="F282" s="6" t="s">
        <v>44</v>
      </c>
      <c r="G282" s="7">
        <v>21432.33</v>
      </c>
      <c r="H282" s="7">
        <v>100</v>
      </c>
      <c r="I282" s="7">
        <v>73.75</v>
      </c>
      <c r="J282" s="8">
        <v>-1.8847</v>
      </c>
      <c r="K282" s="8">
        <v>0.0016999999999999999</v>
      </c>
    </row>
    <row r="283" spans="2:11" ht="12.75">
      <c r="B283" s="6" t="s">
        <v>2626</v>
      </c>
      <c r="C283" s="17">
        <v>707729224</v>
      </c>
      <c r="D283" s="6" t="s">
        <v>1923</v>
      </c>
      <c r="E283" s="6" t="s">
        <v>2624</v>
      </c>
      <c r="F283" s="6" t="s">
        <v>44</v>
      </c>
      <c r="G283" s="7">
        <v>9133.25</v>
      </c>
      <c r="H283" s="7">
        <v>100</v>
      </c>
      <c r="I283" s="7">
        <v>31.43</v>
      </c>
      <c r="J283" s="8">
        <v>-0.80320000000000003</v>
      </c>
      <c r="K283" s="8">
        <v>0.00069999999999999999</v>
      </c>
    </row>
    <row r="284" spans="2:11" ht="12.75">
      <c r="B284" s="6" t="s">
        <v>2627</v>
      </c>
      <c r="C284" s="17">
        <v>707729240</v>
      </c>
      <c r="D284" s="6" t="s">
        <v>1923</v>
      </c>
      <c r="E284" s="6" t="s">
        <v>2448</v>
      </c>
      <c r="F284" s="6" t="s">
        <v>44</v>
      </c>
      <c r="G284" s="7">
        <v>10033.27</v>
      </c>
      <c r="H284" s="7">
        <v>99.98</v>
      </c>
      <c r="I284" s="7">
        <v>34.520000000000003</v>
      </c>
      <c r="J284" s="8">
        <v>-0.8821</v>
      </c>
      <c r="K284" s="8">
        <v>0.00080000000000000004</v>
      </c>
    </row>
    <row r="285" spans="2:11" ht="12.75">
      <c r="B285" s="6" t="s">
        <v>2628</v>
      </c>
      <c r="C285" s="17">
        <v>707729265</v>
      </c>
      <c r="D285" s="6" t="s">
        <v>1923</v>
      </c>
      <c r="E285" s="6" t="s">
        <v>2319</v>
      </c>
      <c r="F285" s="6" t="s">
        <v>44</v>
      </c>
      <c r="G285" s="7">
        <v>-893.37</v>
      </c>
      <c r="H285" s="7">
        <v>99.98</v>
      </c>
      <c r="I285" s="7">
        <v>-3.07</v>
      </c>
      <c r="J285" s="8">
        <v>0.0785</v>
      </c>
      <c r="K285" s="8">
        <v>-0.00010000000000000001</v>
      </c>
    </row>
    <row r="286" spans="2:11" ht="12.75">
      <c r="B286" s="6" t="s">
        <v>2629</v>
      </c>
      <c r="C286" s="17">
        <v>707729273</v>
      </c>
      <c r="D286" s="6" t="s">
        <v>1923</v>
      </c>
      <c r="E286" s="6" t="s">
        <v>2319</v>
      </c>
      <c r="F286" s="6" t="s">
        <v>44</v>
      </c>
      <c r="G286" s="7">
        <v>-130.94999999999999</v>
      </c>
      <c r="H286" s="7">
        <v>99.98</v>
      </c>
      <c r="I286" s="7">
        <v>-0.45</v>
      </c>
      <c r="J286" s="8">
        <v>0.0115</v>
      </c>
      <c r="K286" s="8">
        <v>0</v>
      </c>
    </row>
    <row r="287" spans="2:11" ht="12.75">
      <c r="B287" s="6" t="s">
        <v>2630</v>
      </c>
      <c r="C287" s="17">
        <v>707729281</v>
      </c>
      <c r="D287" s="6" t="s">
        <v>1923</v>
      </c>
      <c r="E287" s="6" t="s">
        <v>2395</v>
      </c>
      <c r="F287" s="6" t="s">
        <v>44</v>
      </c>
      <c r="G287" s="7">
        <v>-6267.17</v>
      </c>
      <c r="H287" s="7">
        <v>99.98</v>
      </c>
      <c r="I287" s="7">
        <v>-21.56</v>
      </c>
      <c r="J287" s="8">
        <v>0.55100000000000005</v>
      </c>
      <c r="K287" s="8">
        <v>-0.00050000000000000001</v>
      </c>
    </row>
    <row r="288" spans="2:11" ht="12.75">
      <c r="B288" s="6" t="s">
        <v>2631</v>
      </c>
      <c r="C288" s="17">
        <v>707729299</v>
      </c>
      <c r="D288" s="6" t="s">
        <v>1923</v>
      </c>
      <c r="E288" s="6" t="s">
        <v>2395</v>
      </c>
      <c r="F288" s="6" t="s">
        <v>44</v>
      </c>
      <c r="G288" s="7">
        <v>-16712.45</v>
      </c>
      <c r="H288" s="7">
        <v>99.98</v>
      </c>
      <c r="I288" s="7">
        <v>-57.50</v>
      </c>
      <c r="J288" s="8">
        <v>1.4694</v>
      </c>
      <c r="K288" s="8">
        <v>-0.0014</v>
      </c>
    </row>
    <row r="289" spans="2:11" ht="12.75">
      <c r="B289" s="6" t="s">
        <v>2632</v>
      </c>
      <c r="C289" s="17">
        <v>707729307</v>
      </c>
      <c r="D289" s="6" t="s">
        <v>1923</v>
      </c>
      <c r="E289" s="6" t="s">
        <v>2395</v>
      </c>
      <c r="F289" s="6" t="s">
        <v>44</v>
      </c>
      <c r="G289" s="7">
        <v>-39280.06</v>
      </c>
      <c r="H289" s="7">
        <v>99.98</v>
      </c>
      <c r="I289" s="7">
        <v>-135.13999999999999</v>
      </c>
      <c r="J289" s="8">
        <v>3.4535</v>
      </c>
      <c r="K289" s="8">
        <v>-0.0032000000000000002</v>
      </c>
    </row>
    <row r="290" spans="2:11" ht="12.75">
      <c r="B290" s="6" t="s">
        <v>2633</v>
      </c>
      <c r="C290" s="17">
        <v>707729331</v>
      </c>
      <c r="D290" s="6" t="s">
        <v>1923</v>
      </c>
      <c r="E290" s="6" t="s">
        <v>2634</v>
      </c>
      <c r="F290" s="6" t="s">
        <v>44</v>
      </c>
      <c r="G290" s="7">
        <v>654.99</v>
      </c>
      <c r="H290" s="7">
        <v>99.99</v>
      </c>
      <c r="I290" s="7">
        <v>2.25</v>
      </c>
      <c r="J290" s="8">
        <v>-0.057599999999999998</v>
      </c>
      <c r="K290" s="8">
        <v>0.00010000000000000001</v>
      </c>
    </row>
    <row r="291" spans="2:11" ht="12.75">
      <c r="B291" s="6" t="s">
        <v>2635</v>
      </c>
      <c r="C291" s="17">
        <v>707729349</v>
      </c>
      <c r="D291" s="6" t="s">
        <v>1923</v>
      </c>
      <c r="E291" s="6" t="s">
        <v>2624</v>
      </c>
      <c r="F291" s="6" t="s">
        <v>44</v>
      </c>
      <c r="G291" s="7">
        <v>648.75</v>
      </c>
      <c r="H291" s="7">
        <v>99.99</v>
      </c>
      <c r="I291" s="7">
        <v>2.23</v>
      </c>
      <c r="J291" s="8">
        <v>-0.057000000000000002</v>
      </c>
      <c r="K291" s="8">
        <v>0.00010000000000000001</v>
      </c>
    </row>
    <row r="292" spans="2:11" ht="12.75">
      <c r="B292" s="6" t="s">
        <v>2636</v>
      </c>
      <c r="C292" s="17">
        <v>707729356</v>
      </c>
      <c r="D292" s="6" t="s">
        <v>1923</v>
      </c>
      <c r="E292" s="6" t="s">
        <v>2420</v>
      </c>
      <c r="F292" s="6" t="s">
        <v>44</v>
      </c>
      <c r="G292" s="7">
        <v>8625.68</v>
      </c>
      <c r="H292" s="7">
        <v>99.99</v>
      </c>
      <c r="I292" s="7">
        <v>29.68</v>
      </c>
      <c r="J292" s="8">
        <v>-0.75839999999999996</v>
      </c>
      <c r="K292" s="8">
        <v>0.00069999999999999999</v>
      </c>
    </row>
    <row r="293" spans="2:11" ht="12.75">
      <c r="B293" s="6" t="s">
        <v>2637</v>
      </c>
      <c r="C293" s="17">
        <v>707729364</v>
      </c>
      <c r="D293" s="6" t="s">
        <v>1923</v>
      </c>
      <c r="E293" s="6" t="s">
        <v>2634</v>
      </c>
      <c r="F293" s="6" t="s">
        <v>44</v>
      </c>
      <c r="G293" s="7">
        <v>1310.6400000000001</v>
      </c>
      <c r="H293" s="7">
        <v>99.97</v>
      </c>
      <c r="I293" s="7">
        <v>4.51</v>
      </c>
      <c r="J293" s="8">
        <v>-0.1152</v>
      </c>
      <c r="K293" s="8">
        <v>0.00010000000000000001</v>
      </c>
    </row>
    <row r="294" spans="2:11" ht="12.75">
      <c r="B294" s="6" t="s">
        <v>2638</v>
      </c>
      <c r="C294" s="17">
        <v>707729372</v>
      </c>
      <c r="D294" s="6" t="s">
        <v>1923</v>
      </c>
      <c r="E294" s="6" t="s">
        <v>2624</v>
      </c>
      <c r="F294" s="6" t="s">
        <v>44</v>
      </c>
      <c r="G294" s="7">
        <v>382.52</v>
      </c>
      <c r="H294" s="7">
        <v>99.99</v>
      </c>
      <c r="I294" s="7">
        <v>1.32</v>
      </c>
      <c r="J294" s="8">
        <v>-0.033599999999999998</v>
      </c>
      <c r="K294" s="8">
        <v>0</v>
      </c>
    </row>
    <row r="295" spans="2:11" ht="12.75">
      <c r="B295" s="6" t="s">
        <v>2639</v>
      </c>
      <c r="C295" s="17">
        <v>707729380</v>
      </c>
      <c r="D295" s="6" t="s">
        <v>1923</v>
      </c>
      <c r="E295" s="6" t="s">
        <v>2624</v>
      </c>
      <c r="F295" s="6" t="s">
        <v>44</v>
      </c>
      <c r="G295" s="7">
        <v>14164.44</v>
      </c>
      <c r="H295" s="7">
        <v>99.99</v>
      </c>
      <c r="I295" s="7">
        <v>48.73</v>
      </c>
      <c r="J295" s="8">
        <v>-1.2455000000000001</v>
      </c>
      <c r="K295" s="8">
        <v>0.0011999999999999999</v>
      </c>
    </row>
    <row r="296" spans="2:11" ht="12.75">
      <c r="B296" s="6" t="s">
        <v>2640</v>
      </c>
      <c r="C296" s="17">
        <v>707729398</v>
      </c>
      <c r="D296" s="6" t="s">
        <v>1923</v>
      </c>
      <c r="E296" s="6" t="s">
        <v>2378</v>
      </c>
      <c r="F296" s="6" t="s">
        <v>44</v>
      </c>
      <c r="G296" s="7">
        <v>933.62</v>
      </c>
      <c r="H296" s="7">
        <v>99.99</v>
      </c>
      <c r="I296" s="7">
        <v>3.21</v>
      </c>
      <c r="J296" s="8">
        <v>-0.082100000000000006</v>
      </c>
      <c r="K296" s="8">
        <v>0.00010000000000000001</v>
      </c>
    </row>
    <row r="297" spans="2:11" ht="12.75">
      <c r="B297" s="6" t="s">
        <v>2641</v>
      </c>
      <c r="C297" s="17">
        <v>707724506</v>
      </c>
      <c r="D297" s="6" t="s">
        <v>1923</v>
      </c>
      <c r="E297" s="6" t="s">
        <v>2460</v>
      </c>
      <c r="F297" s="6" t="s">
        <v>44</v>
      </c>
      <c r="G297" s="7">
        <v>47086.72</v>
      </c>
      <c r="H297" s="7">
        <v>99.98</v>
      </c>
      <c r="I297" s="7">
        <v>161.99</v>
      </c>
      <c r="J297" s="8">
        <v>-4.1398999999999999</v>
      </c>
      <c r="K297" s="8">
        <v>0.0038</v>
      </c>
    </row>
    <row r="298" spans="2:11" ht="12.75">
      <c r="B298" s="6" t="s">
        <v>2641</v>
      </c>
      <c r="C298" s="17">
        <v>707724498</v>
      </c>
      <c r="D298" s="6" t="s">
        <v>1923</v>
      </c>
      <c r="E298" s="6" t="s">
        <v>2460</v>
      </c>
      <c r="F298" s="6" t="s">
        <v>44</v>
      </c>
      <c r="G298" s="7">
        <v>4825.82</v>
      </c>
      <c r="H298" s="7">
        <v>99.98</v>
      </c>
      <c r="I298" s="7">
        <v>16.60</v>
      </c>
      <c r="J298" s="8">
        <v>-0.42430000000000001</v>
      </c>
      <c r="K298" s="8">
        <v>0.00040000000000000002</v>
      </c>
    </row>
    <row r="299" spans="2:11" ht="12.75">
      <c r="B299" s="6" t="s">
        <v>2642</v>
      </c>
      <c r="C299" s="17">
        <v>707724514</v>
      </c>
      <c r="D299" s="6" t="s">
        <v>1923</v>
      </c>
      <c r="E299" s="6" t="s">
        <v>2460</v>
      </c>
      <c r="F299" s="6" t="s">
        <v>44</v>
      </c>
      <c r="G299" s="7">
        <v>-5234.6400000000003</v>
      </c>
      <c r="H299" s="7">
        <v>99.98</v>
      </c>
      <c r="I299" s="7">
        <v>-18.010000000000002</v>
      </c>
      <c r="J299" s="8">
        <v>0.4602</v>
      </c>
      <c r="K299" s="8">
        <v>-0.00040000000000000002</v>
      </c>
    </row>
    <row r="300" spans="2:11" ht="12.75">
      <c r="B300" s="6" t="s">
        <v>2643</v>
      </c>
      <c r="C300" s="17">
        <v>707729406</v>
      </c>
      <c r="D300" s="6" t="s">
        <v>1923</v>
      </c>
      <c r="E300" s="6" t="s">
        <v>2420</v>
      </c>
      <c r="F300" s="6" t="s">
        <v>44</v>
      </c>
      <c r="G300" s="7">
        <v>-2727.73</v>
      </c>
      <c r="H300" s="7">
        <v>99.98</v>
      </c>
      <c r="I300" s="7">
        <v>-9.3800000000000008</v>
      </c>
      <c r="J300" s="8">
        <v>0.23980000000000001</v>
      </c>
      <c r="K300" s="8">
        <v>-0.00020000000000000001</v>
      </c>
    </row>
    <row r="301" spans="2:11" ht="12.75">
      <c r="B301" s="6" t="s">
        <v>2644</v>
      </c>
      <c r="C301" s="17">
        <v>707727046</v>
      </c>
      <c r="D301" s="6" t="s">
        <v>1923</v>
      </c>
      <c r="E301" s="6" t="s">
        <v>2388</v>
      </c>
      <c r="F301" s="6" t="s">
        <v>44</v>
      </c>
      <c r="G301" s="7">
        <v>-1515.42</v>
      </c>
      <c r="H301" s="7">
        <v>99.98</v>
      </c>
      <c r="I301" s="7">
        <v>-5.21</v>
      </c>
      <c r="J301" s="8">
        <v>0.13320000000000001</v>
      </c>
      <c r="K301" s="8">
        <v>-0.00010000000000000001</v>
      </c>
    </row>
    <row r="302" spans="2:11" ht="12.75">
      <c r="B302" s="6" t="s">
        <v>2645</v>
      </c>
      <c r="C302" s="17">
        <v>707727053</v>
      </c>
      <c r="D302" s="6" t="s">
        <v>1923</v>
      </c>
      <c r="E302" s="6" t="s">
        <v>2388</v>
      </c>
      <c r="F302" s="6" t="s">
        <v>44</v>
      </c>
      <c r="G302" s="7">
        <v>-4930.97</v>
      </c>
      <c r="H302" s="7">
        <v>99.98</v>
      </c>
      <c r="I302" s="7">
        <v>-16.96</v>
      </c>
      <c r="J302" s="8">
        <v>0.4335</v>
      </c>
      <c r="K302" s="8">
        <v>-0.00040000000000000002</v>
      </c>
    </row>
    <row r="303" spans="2:11" ht="12.75">
      <c r="B303" s="6" t="s">
        <v>2646</v>
      </c>
      <c r="C303" s="17">
        <v>707729414</v>
      </c>
      <c r="D303" s="6" t="s">
        <v>1923</v>
      </c>
      <c r="E303" s="6" t="s">
        <v>2420</v>
      </c>
      <c r="F303" s="6" t="s">
        <v>44</v>
      </c>
      <c r="G303" s="7">
        <v>4084.37</v>
      </c>
      <c r="H303" s="7">
        <v>99.99</v>
      </c>
      <c r="I303" s="7">
        <v>14.05</v>
      </c>
      <c r="J303" s="8">
        <v>-0.35909999999999997</v>
      </c>
      <c r="K303" s="8">
        <v>0.00029999999999999997</v>
      </c>
    </row>
    <row r="304" spans="2:11" ht="12.75">
      <c r="B304" s="6" t="s">
        <v>2647</v>
      </c>
      <c r="C304" s="17">
        <v>707717831</v>
      </c>
      <c r="D304" s="6" t="s">
        <v>1923</v>
      </c>
      <c r="E304" s="6" t="s">
        <v>2385</v>
      </c>
      <c r="F304" s="6" t="s">
        <v>44</v>
      </c>
      <c r="G304" s="7">
        <v>-4084.37</v>
      </c>
      <c r="H304" s="7">
        <v>99.99</v>
      </c>
      <c r="I304" s="7">
        <v>-14.05</v>
      </c>
      <c r="J304" s="8">
        <v>0.35909999999999997</v>
      </c>
      <c r="K304" s="8">
        <v>-0.00029999999999999997</v>
      </c>
    </row>
    <row r="305" spans="2:11" ht="12.75">
      <c r="B305" s="6" t="s">
        <v>2648</v>
      </c>
      <c r="C305" s="17">
        <v>707729422</v>
      </c>
      <c r="D305" s="6" t="s">
        <v>1923</v>
      </c>
      <c r="E305" s="6" t="s">
        <v>2317</v>
      </c>
      <c r="F305" s="6" t="s">
        <v>44</v>
      </c>
      <c r="G305" s="7">
        <v>-746.78</v>
      </c>
      <c r="H305" s="7">
        <v>99.98</v>
      </c>
      <c r="I305" s="7">
        <v>-2.57</v>
      </c>
      <c r="J305" s="8">
        <v>0.065699999999999995</v>
      </c>
      <c r="K305" s="8">
        <v>-0.00010000000000000001</v>
      </c>
    </row>
    <row r="306" spans="2:11" ht="12.75">
      <c r="B306" s="6" t="s">
        <v>2649</v>
      </c>
      <c r="C306" s="17">
        <v>707729943</v>
      </c>
      <c r="D306" s="6" t="s">
        <v>1923</v>
      </c>
      <c r="E306" s="6" t="s">
        <v>2434</v>
      </c>
      <c r="F306" s="6" t="s">
        <v>49</v>
      </c>
      <c r="G306" s="7">
        <v>-4178.1499999999996</v>
      </c>
      <c r="H306" s="7">
        <v>100.03</v>
      </c>
      <c r="I306" s="7">
        <v>-16.829999999999998</v>
      </c>
      <c r="J306" s="8">
        <v>0.43</v>
      </c>
      <c r="K306" s="8">
        <v>-0.00040000000000000002</v>
      </c>
    </row>
    <row r="307" spans="2:11" ht="12.75">
      <c r="B307" s="6" t="s">
        <v>2650</v>
      </c>
      <c r="C307" s="17">
        <v>707729950</v>
      </c>
      <c r="D307" s="6" t="s">
        <v>1923</v>
      </c>
      <c r="E307" s="6" t="s">
        <v>2624</v>
      </c>
      <c r="F307" s="6" t="s">
        <v>49</v>
      </c>
      <c r="G307" s="7">
        <v>44455.51</v>
      </c>
      <c r="H307" s="7">
        <v>100.03</v>
      </c>
      <c r="I307" s="7">
        <v>179.02</v>
      </c>
      <c r="J307" s="8">
        <v>-4.5750999999999999</v>
      </c>
      <c r="K307" s="8">
        <v>0.0041999999999999997</v>
      </c>
    </row>
    <row r="308" spans="2:11" ht="12.75">
      <c r="B308" s="6" t="s">
        <v>2651</v>
      </c>
      <c r="C308" s="17">
        <v>707729968</v>
      </c>
      <c r="D308" s="6" t="s">
        <v>1923</v>
      </c>
      <c r="E308" s="6" t="s">
        <v>2624</v>
      </c>
      <c r="F308" s="6" t="s">
        <v>49</v>
      </c>
      <c r="G308" s="7">
        <v>-18113.27</v>
      </c>
      <c r="H308" s="7">
        <v>100.03</v>
      </c>
      <c r="I308" s="7">
        <v>-72.94</v>
      </c>
      <c r="J308" s="8">
        <v>1.8641000000000001</v>
      </c>
      <c r="K308" s="8">
        <v>-0.0016999999999999999</v>
      </c>
    </row>
    <row r="309" spans="2:11" ht="12.75">
      <c r="B309" s="6" t="s">
        <v>2652</v>
      </c>
      <c r="C309" s="17">
        <v>707729992</v>
      </c>
      <c r="D309" s="6" t="s">
        <v>1923</v>
      </c>
      <c r="E309" s="6" t="s">
        <v>2624</v>
      </c>
      <c r="F309" s="6" t="s">
        <v>49</v>
      </c>
      <c r="G309" s="7">
        <v>-7707.78</v>
      </c>
      <c r="H309" s="7">
        <v>100.03</v>
      </c>
      <c r="I309" s="7">
        <v>-31.04</v>
      </c>
      <c r="J309" s="8">
        <v>0.79320000000000002</v>
      </c>
      <c r="K309" s="8">
        <v>-0.00069999999999999999</v>
      </c>
    </row>
    <row r="310" spans="2:11" ht="12.75">
      <c r="B310" s="6" t="s">
        <v>2653</v>
      </c>
      <c r="C310" s="17">
        <v>707730115</v>
      </c>
      <c r="D310" s="6" t="s">
        <v>1923</v>
      </c>
      <c r="E310" s="6" t="s">
        <v>2448</v>
      </c>
      <c r="F310" s="6" t="s">
        <v>108</v>
      </c>
      <c r="G310" s="7">
        <v>-33950.019999999997</v>
      </c>
      <c r="H310" s="7">
        <v>100.08</v>
      </c>
      <c r="I310" s="7">
        <v>-33.979999999999997</v>
      </c>
      <c r="J310" s="8">
        <v>0.86829999999999996</v>
      </c>
      <c r="K310" s="8">
        <v>-0.00080000000000000004</v>
      </c>
    </row>
    <row r="311" spans="2:11" ht="12.75">
      <c r="B311" s="6" t="s">
        <v>2654</v>
      </c>
      <c r="C311" s="17">
        <v>707730131</v>
      </c>
      <c r="D311" s="6" t="s">
        <v>1923</v>
      </c>
      <c r="E311" s="6" t="s">
        <v>2319</v>
      </c>
      <c r="F311" s="6" t="s">
        <v>108</v>
      </c>
      <c r="G311" s="7">
        <v>3059.61</v>
      </c>
      <c r="H311" s="7">
        <v>100.08</v>
      </c>
      <c r="I311" s="7">
        <v>3.06</v>
      </c>
      <c r="J311" s="8">
        <v>-0.078299999999999995</v>
      </c>
      <c r="K311" s="8">
        <v>0.00010000000000000001</v>
      </c>
    </row>
    <row r="312" spans="2:11" ht="12.75">
      <c r="B312" s="6" t="s">
        <v>2655</v>
      </c>
      <c r="C312" s="17">
        <v>707730149</v>
      </c>
      <c r="D312" s="6" t="s">
        <v>1923</v>
      </c>
      <c r="E312" s="6" t="s">
        <v>2319</v>
      </c>
      <c r="F312" s="6" t="s">
        <v>108</v>
      </c>
      <c r="G312" s="7">
        <v>448.74</v>
      </c>
      <c r="H312" s="7">
        <v>100.08</v>
      </c>
      <c r="I312" s="7">
        <v>0.45</v>
      </c>
      <c r="J312" s="8">
        <v>-0.0115</v>
      </c>
      <c r="K312" s="8">
        <v>0</v>
      </c>
    </row>
    <row r="313" spans="2:11" ht="12.75">
      <c r="B313" s="6" t="s">
        <v>2656</v>
      </c>
      <c r="C313" s="17">
        <v>707730156</v>
      </c>
      <c r="D313" s="6" t="s">
        <v>1923</v>
      </c>
      <c r="E313" s="6" t="s">
        <v>2395</v>
      </c>
      <c r="F313" s="6" t="s">
        <v>108</v>
      </c>
      <c r="G313" s="7">
        <v>21586.82</v>
      </c>
      <c r="H313" s="7">
        <v>100.08</v>
      </c>
      <c r="I313" s="7">
        <v>21.60</v>
      </c>
      <c r="J313" s="8">
        <v>-0.55210000000000004</v>
      </c>
      <c r="K313" s="8">
        <v>0.00050000000000000001</v>
      </c>
    </row>
    <row r="314" spans="2:11" ht="12.75">
      <c r="B314" s="6" t="s">
        <v>2657</v>
      </c>
      <c r="C314" s="17">
        <v>707730164</v>
      </c>
      <c r="D314" s="6" t="s">
        <v>1923</v>
      </c>
      <c r="E314" s="6" t="s">
        <v>2395</v>
      </c>
      <c r="F314" s="6" t="s">
        <v>108</v>
      </c>
      <c r="G314" s="7">
        <v>57581.71</v>
      </c>
      <c r="H314" s="7">
        <v>100.08</v>
      </c>
      <c r="I314" s="7">
        <v>57.63</v>
      </c>
      <c r="J314" s="8">
        <v>-1.4726999999999999</v>
      </c>
      <c r="K314" s="8">
        <v>0.0014</v>
      </c>
    </row>
    <row r="315" spans="2:11" ht="12.75">
      <c r="B315" s="6" t="s">
        <v>2658</v>
      </c>
      <c r="C315" s="17">
        <v>707730172</v>
      </c>
      <c r="D315" s="6" t="s">
        <v>1923</v>
      </c>
      <c r="E315" s="6" t="s">
        <v>2395</v>
      </c>
      <c r="F315" s="6" t="s">
        <v>108</v>
      </c>
      <c r="G315" s="7">
        <v>135348.49</v>
      </c>
      <c r="H315" s="7">
        <v>100.08</v>
      </c>
      <c r="I315" s="7">
        <v>135.46</v>
      </c>
      <c r="J315" s="8">
        <v>-3.4617</v>
      </c>
      <c r="K315" s="8">
        <v>0.0032000000000000002</v>
      </c>
    </row>
    <row r="316" spans="2:11" ht="12.75">
      <c r="B316" s="6" t="s">
        <v>2659</v>
      </c>
      <c r="C316" s="17">
        <v>707730263</v>
      </c>
      <c r="D316" s="6" t="s">
        <v>1923</v>
      </c>
      <c r="E316" s="6" t="s">
        <v>2634</v>
      </c>
      <c r="F316" s="6" t="s">
        <v>108</v>
      </c>
      <c r="G316" s="7">
        <v>-2081.5100000000002</v>
      </c>
      <c r="H316" s="7">
        <v>100.29</v>
      </c>
      <c r="I316" s="7">
        <v>-2.09</v>
      </c>
      <c r="J316" s="8">
        <v>0.0533</v>
      </c>
      <c r="K316" s="8">
        <v>0</v>
      </c>
    </row>
    <row r="317" spans="2:11" ht="12.75">
      <c r="B317" s="6" t="s">
        <v>2660</v>
      </c>
      <c r="C317" s="17">
        <v>707730271</v>
      </c>
      <c r="D317" s="6" t="s">
        <v>1923</v>
      </c>
      <c r="E317" s="6" t="s">
        <v>2624</v>
      </c>
      <c r="F317" s="6" t="s">
        <v>108</v>
      </c>
      <c r="G317" s="7">
        <v>-2090.5300000000002</v>
      </c>
      <c r="H317" s="7">
        <v>100</v>
      </c>
      <c r="I317" s="7">
        <v>-2.09</v>
      </c>
      <c r="J317" s="8">
        <v>0.053400000000000003</v>
      </c>
      <c r="K317" s="8">
        <v>0</v>
      </c>
    </row>
    <row r="318" spans="2:11" ht="12.75">
      <c r="B318" s="6" t="s">
        <v>2661</v>
      </c>
      <c r="C318" s="17">
        <v>707730289</v>
      </c>
      <c r="D318" s="6" t="s">
        <v>1923</v>
      </c>
      <c r="E318" s="6" t="s">
        <v>2420</v>
      </c>
      <c r="F318" s="6" t="s">
        <v>108</v>
      </c>
      <c r="G318" s="7">
        <v>-28056.12</v>
      </c>
      <c r="H318" s="7">
        <v>100</v>
      </c>
      <c r="I318" s="7">
        <v>-28.06</v>
      </c>
      <c r="J318" s="8">
        <v>0.71699999999999997</v>
      </c>
      <c r="K318" s="8">
        <v>-0.00069999999999999999</v>
      </c>
    </row>
    <row r="319" spans="2:11" ht="12.75">
      <c r="B319" s="6" t="s">
        <v>2662</v>
      </c>
      <c r="C319" s="17">
        <v>707730297</v>
      </c>
      <c r="D319" s="6" t="s">
        <v>1923</v>
      </c>
      <c r="E319" s="6" t="s">
        <v>2634</v>
      </c>
      <c r="F319" s="6" t="s">
        <v>108</v>
      </c>
      <c r="G319" s="7">
        <v>-4327.6499999999996</v>
      </c>
      <c r="H319" s="7">
        <v>99.97</v>
      </c>
      <c r="I319" s="7">
        <v>-4.33</v>
      </c>
      <c r="J319" s="8">
        <v>0.1106</v>
      </c>
      <c r="K319" s="8">
        <v>-0.00010000000000000001</v>
      </c>
    </row>
    <row r="320" spans="2:11" ht="12.75">
      <c r="B320" s="6" t="s">
        <v>2663</v>
      </c>
      <c r="C320" s="17">
        <v>707730305</v>
      </c>
      <c r="D320" s="6" t="s">
        <v>1923</v>
      </c>
      <c r="E320" s="6" t="s">
        <v>2624</v>
      </c>
      <c r="F320" s="6" t="s">
        <v>108</v>
      </c>
      <c r="G320" s="7">
        <v>-1272.76</v>
      </c>
      <c r="H320" s="7">
        <v>100.03</v>
      </c>
      <c r="I320" s="7">
        <v>-1.27</v>
      </c>
      <c r="J320" s="8">
        <v>0.0325</v>
      </c>
      <c r="K320" s="8">
        <v>0</v>
      </c>
    </row>
    <row r="321" spans="2:11" ht="12.75">
      <c r="B321" s="6" t="s">
        <v>2664</v>
      </c>
      <c r="C321" s="17">
        <v>707730313</v>
      </c>
      <c r="D321" s="6" t="s">
        <v>1923</v>
      </c>
      <c r="E321" s="6" t="s">
        <v>2624</v>
      </c>
      <c r="F321" s="6" t="s">
        <v>108</v>
      </c>
      <c r="G321" s="7">
        <v>-47153.58</v>
      </c>
      <c r="H321" s="7">
        <v>100.03</v>
      </c>
      <c r="I321" s="7">
        <v>-47.17</v>
      </c>
      <c r="J321" s="8">
        <v>1.2054</v>
      </c>
      <c r="K321" s="8">
        <v>-0.0011000000000000001</v>
      </c>
    </row>
    <row r="322" spans="2:11" ht="12.75">
      <c r="B322" s="6" t="s">
        <v>2665</v>
      </c>
      <c r="C322" s="17">
        <v>707730321</v>
      </c>
      <c r="D322" s="6" t="s">
        <v>1923</v>
      </c>
      <c r="E322" s="6" t="s">
        <v>2378</v>
      </c>
      <c r="F322" s="6" t="s">
        <v>108</v>
      </c>
      <c r="G322" s="7">
        <v>-3108.23</v>
      </c>
      <c r="H322" s="7">
        <v>100.03</v>
      </c>
      <c r="I322" s="7">
        <v>-3.11</v>
      </c>
      <c r="J322" s="8">
        <v>0.079500000000000001</v>
      </c>
      <c r="K322" s="8">
        <v>-0.00010000000000000001</v>
      </c>
    </row>
    <row r="323" spans="2:11" ht="12.75">
      <c r="B323" s="6" t="s">
        <v>2666</v>
      </c>
      <c r="C323" s="17">
        <v>707725206</v>
      </c>
      <c r="D323" s="6" t="s">
        <v>1923</v>
      </c>
      <c r="E323" s="6" t="s">
        <v>2460</v>
      </c>
      <c r="F323" s="6" t="s">
        <v>108</v>
      </c>
      <c r="G323" s="7">
        <v>-165856.89000000001</v>
      </c>
      <c r="H323" s="7">
        <v>100.02</v>
      </c>
      <c r="I323" s="7">
        <v>-165.89</v>
      </c>
      <c r="J323" s="8">
        <v>4.2394999999999996</v>
      </c>
      <c r="K323" s="8">
        <v>-0.0038999999999999998</v>
      </c>
    </row>
    <row r="324" spans="2:11" ht="12.75">
      <c r="B324" s="6" t="s">
        <v>2666</v>
      </c>
      <c r="C324" s="17">
        <v>707725214</v>
      </c>
      <c r="D324" s="6" t="s">
        <v>1923</v>
      </c>
      <c r="E324" s="6" t="s">
        <v>2460</v>
      </c>
      <c r="F324" s="6" t="s">
        <v>108</v>
      </c>
      <c r="G324" s="7">
        <v>-16998.34</v>
      </c>
      <c r="H324" s="7">
        <v>100.02</v>
      </c>
      <c r="I324" s="7">
        <v>-17</v>
      </c>
      <c r="J324" s="8">
        <v>0.4345</v>
      </c>
      <c r="K324" s="8">
        <v>-0.00040000000000000002</v>
      </c>
    </row>
    <row r="325" spans="2:11" ht="12.75">
      <c r="B325" s="6" t="s">
        <v>2667</v>
      </c>
      <c r="C325" s="17">
        <v>707725222</v>
      </c>
      <c r="D325" s="6" t="s">
        <v>1923</v>
      </c>
      <c r="E325" s="6" t="s">
        <v>2460</v>
      </c>
      <c r="F325" s="6" t="s">
        <v>108</v>
      </c>
      <c r="G325" s="7">
        <v>18428.56</v>
      </c>
      <c r="H325" s="7">
        <v>100.02</v>
      </c>
      <c r="I325" s="7">
        <v>18.43</v>
      </c>
      <c r="J325" s="8">
        <v>-0.47110000000000002</v>
      </c>
      <c r="K325" s="8">
        <v>0.00040000000000000002</v>
      </c>
    </row>
    <row r="326" spans="2:11" ht="12.75">
      <c r="B326" s="6" t="s">
        <v>2668</v>
      </c>
      <c r="C326" s="17">
        <v>707730339</v>
      </c>
      <c r="D326" s="6" t="s">
        <v>1923</v>
      </c>
      <c r="E326" s="6" t="s">
        <v>2420</v>
      </c>
      <c r="F326" s="6" t="s">
        <v>108</v>
      </c>
      <c r="G326" s="7">
        <v>9214.26</v>
      </c>
      <c r="H326" s="7">
        <v>100.02</v>
      </c>
      <c r="I326" s="7">
        <v>9.2200000000000006</v>
      </c>
      <c r="J326" s="8">
        <v>-0.23549999999999999</v>
      </c>
      <c r="K326" s="8">
        <v>0.00020000000000000001</v>
      </c>
    </row>
    <row r="327" spans="2:11" ht="12.75">
      <c r="B327" s="6" t="s">
        <v>2669</v>
      </c>
      <c r="C327" s="17">
        <v>707727525</v>
      </c>
      <c r="D327" s="6" t="s">
        <v>1923</v>
      </c>
      <c r="E327" s="6" t="s">
        <v>2388</v>
      </c>
      <c r="F327" s="6" t="s">
        <v>108</v>
      </c>
      <c r="G327" s="7">
        <v>5099.50</v>
      </c>
      <c r="H327" s="7">
        <v>100.02</v>
      </c>
      <c r="I327" s="7">
        <v>5.0999999999999996</v>
      </c>
      <c r="J327" s="8">
        <v>-0.1303</v>
      </c>
      <c r="K327" s="8">
        <v>0.00010000000000000001</v>
      </c>
    </row>
    <row r="328" spans="2:11" ht="12.75">
      <c r="B328" s="6" t="s">
        <v>2670</v>
      </c>
      <c r="C328" s="17">
        <v>707727533</v>
      </c>
      <c r="D328" s="6" t="s">
        <v>1923</v>
      </c>
      <c r="E328" s="6" t="s">
        <v>2388</v>
      </c>
      <c r="F328" s="6" t="s">
        <v>108</v>
      </c>
      <c r="G328" s="7">
        <v>16585.70</v>
      </c>
      <c r="H328" s="7">
        <v>100.02</v>
      </c>
      <c r="I328" s="7">
        <v>16.59</v>
      </c>
      <c r="J328" s="8">
        <v>-0.4239</v>
      </c>
      <c r="K328" s="8">
        <v>0.00040000000000000002</v>
      </c>
    </row>
    <row r="329" spans="2:11" ht="12.75">
      <c r="B329" s="6" t="s">
        <v>2671</v>
      </c>
      <c r="C329" s="17">
        <v>707730487</v>
      </c>
      <c r="D329" s="6" t="s">
        <v>1923</v>
      </c>
      <c r="E329" s="6" t="s">
        <v>2420</v>
      </c>
      <c r="F329" s="6" t="s">
        <v>108</v>
      </c>
      <c r="G329" s="7">
        <v>-13889.66</v>
      </c>
      <c r="H329" s="7">
        <v>99.50</v>
      </c>
      <c r="I329" s="7">
        <v>-13.82</v>
      </c>
      <c r="J329" s="8">
        <v>0.35320000000000001</v>
      </c>
      <c r="K329" s="8">
        <v>-0.00029999999999999997</v>
      </c>
    </row>
    <row r="330" spans="2:11" ht="12.75">
      <c r="B330" s="6" t="s">
        <v>2672</v>
      </c>
      <c r="C330" s="17">
        <v>707718607</v>
      </c>
      <c r="D330" s="6" t="s">
        <v>1923</v>
      </c>
      <c r="E330" s="6" t="s">
        <v>2385</v>
      </c>
      <c r="F330" s="6" t="s">
        <v>108</v>
      </c>
      <c r="G330" s="7">
        <v>15664.67</v>
      </c>
      <c r="H330" s="7">
        <v>99.50</v>
      </c>
      <c r="I330" s="7">
        <v>15.59</v>
      </c>
      <c r="J330" s="8">
        <v>-0.39829999999999999</v>
      </c>
      <c r="K330" s="8">
        <v>0.00040000000000000002</v>
      </c>
    </row>
    <row r="331" spans="2:11" ht="12.75">
      <c r="B331" s="6" t="s">
        <v>2673</v>
      </c>
      <c r="C331" s="17">
        <v>707730602</v>
      </c>
      <c r="D331" s="6" t="s">
        <v>1923</v>
      </c>
      <c r="E331" s="6" t="s">
        <v>2317</v>
      </c>
      <c r="F331" s="6" t="s">
        <v>108</v>
      </c>
      <c r="G331" s="7">
        <v>2490.59</v>
      </c>
      <c r="H331" s="7">
        <v>99.17</v>
      </c>
      <c r="I331" s="7">
        <v>2.4700000000000002</v>
      </c>
      <c r="J331" s="8">
        <v>-0.063100000000000003</v>
      </c>
      <c r="K331" s="8">
        <v>0.00010000000000000001</v>
      </c>
    </row>
    <row r="332" spans="2:11" ht="12.75">
      <c r="B332" s="6" t="s">
        <v>2674</v>
      </c>
      <c r="C332" s="17">
        <v>707729232</v>
      </c>
      <c r="D332" s="6" t="s">
        <v>1923</v>
      </c>
      <c r="E332" s="6" t="s">
        <v>2624</v>
      </c>
      <c r="F332" s="6" t="s">
        <v>44</v>
      </c>
      <c r="G332" s="7">
        <v>-12384.10</v>
      </c>
      <c r="H332" s="7">
        <v>100</v>
      </c>
      <c r="I332" s="7">
        <v>-42.61</v>
      </c>
      <c r="J332" s="8">
        <v>1.089</v>
      </c>
      <c r="K332" s="8">
        <v>-0.001</v>
      </c>
    </row>
    <row r="333" spans="2:11" ht="12.75">
      <c r="B333" s="6" t="s">
        <v>2675</v>
      </c>
      <c r="C333" s="17">
        <v>707729315</v>
      </c>
      <c r="D333" s="6" t="s">
        <v>1923</v>
      </c>
      <c r="E333" s="6" t="s">
        <v>2395</v>
      </c>
      <c r="F333" s="6" t="s">
        <v>44</v>
      </c>
      <c r="G333" s="7">
        <v>-16712.45</v>
      </c>
      <c r="H333" s="7">
        <v>99.98</v>
      </c>
      <c r="I333" s="7">
        <v>-57.50</v>
      </c>
      <c r="J333" s="8">
        <v>1.4694</v>
      </c>
      <c r="K333" s="8">
        <v>-0.0014</v>
      </c>
    </row>
    <row r="334" spans="2:11" ht="12.75">
      <c r="B334" s="6" t="s">
        <v>2676</v>
      </c>
      <c r="C334" s="17">
        <v>707729430</v>
      </c>
      <c r="D334" s="6" t="s">
        <v>1923</v>
      </c>
      <c r="E334" s="6" t="s">
        <v>2677</v>
      </c>
      <c r="F334" s="6" t="s">
        <v>44</v>
      </c>
      <c r="G334" s="7">
        <v>13392.27</v>
      </c>
      <c r="H334" s="7">
        <v>99.98</v>
      </c>
      <c r="I334" s="7">
        <v>46.07</v>
      </c>
      <c r="J334" s="8">
        <v>-1.1775</v>
      </c>
      <c r="K334" s="8">
        <v>0.0011000000000000001</v>
      </c>
    </row>
    <row r="335" spans="2:11" ht="12.75">
      <c r="B335" s="6" t="s">
        <v>2678</v>
      </c>
      <c r="C335" s="17">
        <v>707730008</v>
      </c>
      <c r="D335" s="6" t="s">
        <v>1923</v>
      </c>
      <c r="E335" s="6" t="s">
        <v>2624</v>
      </c>
      <c r="F335" s="6" t="s">
        <v>49</v>
      </c>
      <c r="G335" s="7">
        <v>10445.379999999999</v>
      </c>
      <c r="H335" s="7">
        <v>100.03</v>
      </c>
      <c r="I335" s="7">
        <v>42.06</v>
      </c>
      <c r="J335" s="8">
        <v>-1.075</v>
      </c>
      <c r="K335" s="8">
        <v>0.001</v>
      </c>
    </row>
    <row r="336" spans="2:11" ht="12.75">
      <c r="B336" s="6" t="s">
        <v>2679</v>
      </c>
      <c r="C336" s="17">
        <v>707730180</v>
      </c>
      <c r="D336" s="6" t="s">
        <v>1923</v>
      </c>
      <c r="E336" s="6" t="s">
        <v>2395</v>
      </c>
      <c r="F336" s="6" t="s">
        <v>108</v>
      </c>
      <c r="G336" s="7">
        <v>57587.15</v>
      </c>
      <c r="H336" s="7">
        <v>100.08</v>
      </c>
      <c r="I336" s="7">
        <v>57.63</v>
      </c>
      <c r="J336" s="8">
        <v>-1.4729000000000001</v>
      </c>
      <c r="K336" s="8">
        <v>0.0014</v>
      </c>
    </row>
    <row r="337" spans="2:11" ht="12.75">
      <c r="B337" s="6" t="s">
        <v>2680</v>
      </c>
      <c r="C337" s="17">
        <v>707730610</v>
      </c>
      <c r="D337" s="6" t="s">
        <v>1923</v>
      </c>
      <c r="E337" s="6" t="s">
        <v>2677</v>
      </c>
      <c r="F337" s="6" t="s">
        <v>108</v>
      </c>
      <c r="G337" s="7">
        <v>-46553.96</v>
      </c>
      <c r="H337" s="7">
        <v>99.24</v>
      </c>
      <c r="I337" s="7">
        <v>-46.20</v>
      </c>
      <c r="J337" s="8">
        <v>1.1807000000000001</v>
      </c>
      <c r="K337" s="8">
        <v>-0.0011000000000000001</v>
      </c>
    </row>
    <row r="338" spans="2:11" ht="12.75">
      <c r="B338" s="6" t="s">
        <v>2681</v>
      </c>
      <c r="C338" s="17">
        <v>444362644</v>
      </c>
      <c r="D338" s="6" t="s">
        <v>1923</v>
      </c>
      <c r="E338" s="6" t="s">
        <v>2460</v>
      </c>
      <c r="F338" s="6" t="s">
        <v>44</v>
      </c>
      <c r="G338" s="7">
        <v>3700</v>
      </c>
      <c r="H338" s="7">
        <v>3.04</v>
      </c>
      <c r="I338" s="7">
        <v>0.39</v>
      </c>
      <c r="J338" s="8">
        <v>-0.0099000000000000008</v>
      </c>
      <c r="K338" s="8">
        <v>0</v>
      </c>
    </row>
    <row r="339" spans="2:11" ht="12.75">
      <c r="B339" s="6" t="s">
        <v>2682</v>
      </c>
      <c r="C339" s="17">
        <v>445275035</v>
      </c>
      <c r="D339" s="6" t="s">
        <v>1923</v>
      </c>
      <c r="E339" s="6" t="s">
        <v>2624</v>
      </c>
      <c r="F339" s="6" t="s">
        <v>44</v>
      </c>
      <c r="G339" s="7">
        <v>192000</v>
      </c>
      <c r="H339" s="7">
        <v>-1.1200000000000001</v>
      </c>
      <c r="I339" s="7">
        <v>-7.38</v>
      </c>
      <c r="J339" s="8">
        <v>0.1885</v>
      </c>
      <c r="K339" s="8">
        <v>-0.00020000000000000001</v>
      </c>
    </row>
    <row r="340" spans="2:11" ht="12.75">
      <c r="B340" s="6" t="s">
        <v>2683</v>
      </c>
      <c r="C340" s="17">
        <v>707729216</v>
      </c>
      <c r="D340" s="6" t="s">
        <v>1923</v>
      </c>
      <c r="E340" s="6" t="s">
        <v>2624</v>
      </c>
      <c r="F340" s="6" t="s">
        <v>44</v>
      </c>
      <c r="G340" s="7">
        <v>618.59</v>
      </c>
      <c r="H340" s="7">
        <v>100</v>
      </c>
      <c r="I340" s="7">
        <v>2.13</v>
      </c>
      <c r="J340" s="8">
        <v>-0.054399999999999997</v>
      </c>
      <c r="K340" s="8">
        <v>0.00010000000000000001</v>
      </c>
    </row>
    <row r="341" spans="2:11" ht="12.75">
      <c r="B341" s="6" t="s">
        <v>2683</v>
      </c>
      <c r="C341" s="17">
        <v>707729208</v>
      </c>
      <c r="D341" s="6" t="s">
        <v>1923</v>
      </c>
      <c r="E341" s="6" t="s">
        <v>2624</v>
      </c>
      <c r="F341" s="6" t="s">
        <v>44</v>
      </c>
      <c r="G341" s="7">
        <v>16889.29</v>
      </c>
      <c r="H341" s="7">
        <v>100</v>
      </c>
      <c r="I341" s="7">
        <v>58.12</v>
      </c>
      <c r="J341" s="8">
        <v>-1.4852000000000001</v>
      </c>
      <c r="K341" s="8">
        <v>0.0014</v>
      </c>
    </row>
    <row r="342" spans="2:11" ht="12.75">
      <c r="B342" s="6" t="s">
        <v>2684</v>
      </c>
      <c r="C342" s="17">
        <v>707729257</v>
      </c>
      <c r="D342" s="6" t="s">
        <v>1923</v>
      </c>
      <c r="E342" s="6" t="s">
        <v>2685</v>
      </c>
      <c r="F342" s="6" t="s">
        <v>44</v>
      </c>
      <c r="G342" s="7">
        <v>-6267.17</v>
      </c>
      <c r="H342" s="7">
        <v>99.98</v>
      </c>
      <c r="I342" s="7">
        <v>-21.56</v>
      </c>
      <c r="J342" s="8">
        <v>0.55100000000000005</v>
      </c>
      <c r="K342" s="8">
        <v>-0.00050000000000000001</v>
      </c>
    </row>
    <row r="343" spans="2:11" ht="12.75">
      <c r="B343" s="6" t="s">
        <v>2686</v>
      </c>
      <c r="C343" s="17">
        <v>707729323</v>
      </c>
      <c r="D343" s="6" t="s">
        <v>1923</v>
      </c>
      <c r="E343" s="6" t="s">
        <v>2395</v>
      </c>
      <c r="F343" s="6" t="s">
        <v>44</v>
      </c>
      <c r="G343" s="7">
        <v>-16712.45</v>
      </c>
      <c r="H343" s="7">
        <v>99.98</v>
      </c>
      <c r="I343" s="7">
        <v>-57.50</v>
      </c>
      <c r="J343" s="8">
        <v>1.4694</v>
      </c>
      <c r="K343" s="8">
        <v>-0.0014</v>
      </c>
    </row>
    <row r="344" spans="2:11" ht="12.75">
      <c r="B344" s="6" t="s">
        <v>2687</v>
      </c>
      <c r="C344" s="17">
        <v>707724522</v>
      </c>
      <c r="D344" s="6" t="s">
        <v>1923</v>
      </c>
      <c r="E344" s="6" t="s">
        <v>2460</v>
      </c>
      <c r="F344" s="6" t="s">
        <v>44</v>
      </c>
      <c r="G344" s="7">
        <v>8678.9500000000007</v>
      </c>
      <c r="H344" s="7">
        <v>99.98</v>
      </c>
      <c r="I344" s="7">
        <v>29.86</v>
      </c>
      <c r="J344" s="8">
        <v>-0.7631</v>
      </c>
      <c r="K344" s="8">
        <v>0.00069999999999999999</v>
      </c>
    </row>
    <row r="345" spans="2:11" ht="12.75">
      <c r="B345" s="6" t="s">
        <v>2687</v>
      </c>
      <c r="C345" s="17">
        <v>707724530</v>
      </c>
      <c r="D345" s="6" t="s">
        <v>1923</v>
      </c>
      <c r="E345" s="6" t="s">
        <v>2460</v>
      </c>
      <c r="F345" s="6" t="s">
        <v>44</v>
      </c>
      <c r="G345" s="7">
        <v>45867.79</v>
      </c>
      <c r="H345" s="7">
        <v>99.98</v>
      </c>
      <c r="I345" s="7">
        <v>157.80000000000001</v>
      </c>
      <c r="J345" s="8">
        <v>-4.0327000000000002</v>
      </c>
      <c r="K345" s="8">
        <v>0.0037000000000000002</v>
      </c>
    </row>
    <row r="346" spans="2:11" ht="12.75">
      <c r="B346" s="6" t="s">
        <v>2688</v>
      </c>
      <c r="C346" s="17">
        <v>707727020</v>
      </c>
      <c r="D346" s="6" t="s">
        <v>1923</v>
      </c>
      <c r="E346" s="6" t="s">
        <v>2436</v>
      </c>
      <c r="F346" s="6" t="s">
        <v>44</v>
      </c>
      <c r="G346" s="7">
        <v>10932.59</v>
      </c>
      <c r="H346" s="7">
        <v>99.98</v>
      </c>
      <c r="I346" s="7">
        <v>37.61</v>
      </c>
      <c r="J346" s="8">
        <v>-0.96120000000000005</v>
      </c>
      <c r="K346" s="8">
        <v>0.00089999999999999998</v>
      </c>
    </row>
    <row r="347" spans="2:11" ht="12.75">
      <c r="B347" s="6" t="s">
        <v>2689</v>
      </c>
      <c r="C347" s="17">
        <v>707727038</v>
      </c>
      <c r="D347" s="6" t="s">
        <v>1923</v>
      </c>
      <c r="E347" s="6" t="s">
        <v>2436</v>
      </c>
      <c r="F347" s="6" t="s">
        <v>44</v>
      </c>
      <c r="G347" s="7">
        <v>5046.71</v>
      </c>
      <c r="H347" s="7">
        <v>99.98</v>
      </c>
      <c r="I347" s="7">
        <v>17.36</v>
      </c>
      <c r="J347" s="8">
        <v>-0.44369999999999998</v>
      </c>
      <c r="K347" s="8">
        <v>0.00040000000000000002</v>
      </c>
    </row>
    <row r="348" spans="2:11" ht="12.75">
      <c r="B348" s="6" t="s">
        <v>2690</v>
      </c>
      <c r="C348" s="17">
        <v>707729976</v>
      </c>
      <c r="D348" s="6" t="s">
        <v>1923</v>
      </c>
      <c r="E348" s="6" t="s">
        <v>2624</v>
      </c>
      <c r="F348" s="6" t="s">
        <v>49</v>
      </c>
      <c r="G348" s="7">
        <v>-522.27</v>
      </c>
      <c r="H348" s="7">
        <v>100.03</v>
      </c>
      <c r="I348" s="7">
        <v>-2.10</v>
      </c>
      <c r="J348" s="8">
        <v>0.053699999999999998</v>
      </c>
      <c r="K348" s="8">
        <v>0</v>
      </c>
    </row>
    <row r="349" spans="2:11" ht="12.75">
      <c r="B349" s="6" t="s">
        <v>2690</v>
      </c>
      <c r="C349" s="17">
        <v>707729984</v>
      </c>
      <c r="D349" s="6" t="s">
        <v>1923</v>
      </c>
      <c r="E349" s="6" t="s">
        <v>2624</v>
      </c>
      <c r="F349" s="6" t="s">
        <v>49</v>
      </c>
      <c r="G349" s="7">
        <v>-14259.38</v>
      </c>
      <c r="H349" s="7">
        <v>100.03</v>
      </c>
      <c r="I349" s="7">
        <v>-57.42</v>
      </c>
      <c r="J349" s="8">
        <v>1.4675</v>
      </c>
      <c r="K349" s="8">
        <v>-0.0014</v>
      </c>
    </row>
    <row r="350" spans="2:11" ht="12.75">
      <c r="B350" s="6" t="s">
        <v>2691</v>
      </c>
      <c r="C350" s="17">
        <v>707730123</v>
      </c>
      <c r="D350" s="6" t="s">
        <v>1923</v>
      </c>
      <c r="E350" s="6" t="s">
        <v>2685</v>
      </c>
      <c r="F350" s="6" t="s">
        <v>108</v>
      </c>
      <c r="G350" s="7">
        <v>21412.22</v>
      </c>
      <c r="H350" s="7">
        <v>100.08</v>
      </c>
      <c r="I350" s="7">
        <v>21.43</v>
      </c>
      <c r="J350" s="8">
        <v>-0.54759999999999998</v>
      </c>
      <c r="K350" s="8">
        <v>0.00050000000000000001</v>
      </c>
    </row>
    <row r="351" spans="2:11" ht="12.75">
      <c r="B351" s="6" t="s">
        <v>2692</v>
      </c>
      <c r="C351" s="17">
        <v>707730198</v>
      </c>
      <c r="D351" s="6" t="s">
        <v>1923</v>
      </c>
      <c r="E351" s="6" t="s">
        <v>2395</v>
      </c>
      <c r="F351" s="6" t="s">
        <v>108</v>
      </c>
      <c r="G351" s="7">
        <v>57595.85</v>
      </c>
      <c r="H351" s="7">
        <v>100.08</v>
      </c>
      <c r="I351" s="7">
        <v>57.64</v>
      </c>
      <c r="J351" s="8">
        <v>-1.4731000000000001</v>
      </c>
      <c r="K351" s="8">
        <v>0.0014</v>
      </c>
    </row>
    <row r="352" spans="2:11" ht="12.75">
      <c r="B352" s="6" t="s">
        <v>2693</v>
      </c>
      <c r="C352" s="17">
        <v>707725230</v>
      </c>
      <c r="D352" s="6" t="s">
        <v>1923</v>
      </c>
      <c r="E352" s="6" t="s">
        <v>2460</v>
      </c>
      <c r="F352" s="6" t="s">
        <v>108</v>
      </c>
      <c r="G352" s="7">
        <v>-161434</v>
      </c>
      <c r="H352" s="7">
        <v>100.02</v>
      </c>
      <c r="I352" s="7">
        <v>-161.47</v>
      </c>
      <c r="J352" s="8">
        <v>4.1264000000000003</v>
      </c>
      <c r="K352" s="8">
        <v>-0.0038</v>
      </c>
    </row>
    <row r="353" spans="2:11" ht="12.75">
      <c r="B353" s="6" t="s">
        <v>2693</v>
      </c>
      <c r="C353" s="17">
        <v>707725248</v>
      </c>
      <c r="D353" s="6" t="s">
        <v>1923</v>
      </c>
      <c r="E353" s="6" t="s">
        <v>2460</v>
      </c>
      <c r="F353" s="6" t="s">
        <v>108</v>
      </c>
      <c r="G353" s="7">
        <v>-30545.96</v>
      </c>
      <c r="H353" s="7">
        <v>100.02</v>
      </c>
      <c r="I353" s="7">
        <v>-30.55</v>
      </c>
      <c r="J353" s="8">
        <v>0.78080000000000005</v>
      </c>
      <c r="K353" s="8">
        <v>-0.00069999999999999999</v>
      </c>
    </row>
    <row r="354" spans="2:11" ht="12.75">
      <c r="B354" s="6" t="s">
        <v>2694</v>
      </c>
      <c r="C354" s="17">
        <v>707727509</v>
      </c>
      <c r="D354" s="6" t="s">
        <v>1923</v>
      </c>
      <c r="E354" s="6" t="s">
        <v>2436</v>
      </c>
      <c r="F354" s="6" t="s">
        <v>108</v>
      </c>
      <c r="G354" s="7">
        <v>-36857.08</v>
      </c>
      <c r="H354" s="7">
        <v>100.02</v>
      </c>
      <c r="I354" s="7">
        <v>-36.86</v>
      </c>
      <c r="J354" s="8">
        <v>0.94210000000000005</v>
      </c>
      <c r="K354" s="8">
        <v>-0.00089999999999999998</v>
      </c>
    </row>
    <row r="355" spans="2:11" ht="12.75">
      <c r="B355" s="6" t="s">
        <v>2695</v>
      </c>
      <c r="C355" s="17">
        <v>707727517</v>
      </c>
      <c r="D355" s="6" t="s">
        <v>1923</v>
      </c>
      <c r="E355" s="6" t="s">
        <v>2436</v>
      </c>
      <c r="F355" s="6" t="s">
        <v>108</v>
      </c>
      <c r="G355" s="7">
        <v>-16998.34</v>
      </c>
      <c r="H355" s="7">
        <v>100.02</v>
      </c>
      <c r="I355" s="7">
        <v>-17</v>
      </c>
      <c r="J355" s="8">
        <v>0.4345</v>
      </c>
      <c r="K355" s="8">
        <v>-0.00040000000000000002</v>
      </c>
    </row>
    <row r="356" spans="2:11" ht="12.75">
      <c r="B356" s="13" t="s">
        <v>1935</v>
      </c>
      <c r="C356" s="14"/>
      <c r="D356" s="13"/>
      <c r="E356" s="13"/>
      <c r="F356" s="13"/>
      <c r="G356" s="15">
        <v>1.92</v>
      </c>
      <c r="I356" s="15">
        <v>-16.72</v>
      </c>
      <c r="J356" s="16">
        <v>0.42720000000000002</v>
      </c>
      <c r="K356" s="16">
        <v>-0.00040000000000000002</v>
      </c>
    </row>
    <row r="357" spans="2:11" ht="12.75">
      <c r="B357" s="6" t="s">
        <v>2696</v>
      </c>
      <c r="C357" s="17">
        <v>707723375</v>
      </c>
      <c r="D357" s="6" t="s">
        <v>1923</v>
      </c>
      <c r="E357" s="6" t="s">
        <v>2697</v>
      </c>
      <c r="F357" s="6" t="s">
        <v>108</v>
      </c>
      <c r="G357" s="7">
        <v>23004.59</v>
      </c>
      <c r="H357" s="7">
        <v>103.31</v>
      </c>
      <c r="I357" s="7">
        <v>23.77</v>
      </c>
      <c r="J357" s="8">
        <v>-0.60740000000000005</v>
      </c>
      <c r="K357" s="8">
        <v>0.00059999999999999995</v>
      </c>
    </row>
    <row r="358" spans="2:11" ht="12.75">
      <c r="B358" s="6" t="s">
        <v>2698</v>
      </c>
      <c r="C358" s="17">
        <v>707723383</v>
      </c>
      <c r="D358" s="6" t="s">
        <v>1923</v>
      </c>
      <c r="E358" s="6" t="s">
        <v>2697</v>
      </c>
      <c r="F358" s="6" t="s">
        <v>108</v>
      </c>
      <c r="G358" s="7">
        <v>-23005.31</v>
      </c>
      <c r="H358" s="7">
        <v>103.34</v>
      </c>
      <c r="I358" s="7">
        <v>-23.77</v>
      </c>
      <c r="J358" s="8">
        <v>0.60760000000000003</v>
      </c>
      <c r="K358" s="8">
        <v>-0.00059999999999999995</v>
      </c>
    </row>
    <row r="359" spans="2:11" ht="12.75">
      <c r="B359" s="6" t="s">
        <v>2699</v>
      </c>
      <c r="C359" s="17">
        <v>707697504</v>
      </c>
      <c r="D359" s="6" t="s">
        <v>1923</v>
      </c>
      <c r="E359" s="6" t="s">
        <v>2700</v>
      </c>
      <c r="F359" s="6" t="s">
        <v>108</v>
      </c>
      <c r="G359" s="7">
        <v>-76679.179999999993</v>
      </c>
      <c r="H359" s="7">
        <v>100.49</v>
      </c>
      <c r="I359" s="7">
        <v>-77.05</v>
      </c>
      <c r="J359" s="8">
        <v>1.9692000000000001</v>
      </c>
      <c r="K359" s="8">
        <v>-0.0018</v>
      </c>
    </row>
    <row r="360" spans="2:11" ht="12.75">
      <c r="B360" s="6" t="s">
        <v>2699</v>
      </c>
      <c r="C360" s="17">
        <v>707697496</v>
      </c>
      <c r="D360" s="6" t="s">
        <v>1923</v>
      </c>
      <c r="E360" s="6" t="s">
        <v>2700</v>
      </c>
      <c r="F360" s="6" t="s">
        <v>108</v>
      </c>
      <c r="G360" s="7">
        <v>76682.36</v>
      </c>
      <c r="H360" s="7">
        <v>100.63</v>
      </c>
      <c r="I360" s="7">
        <v>77.17</v>
      </c>
      <c r="J360" s="8">
        <v>-1.972</v>
      </c>
      <c r="K360" s="8">
        <v>0.0018</v>
      </c>
    </row>
    <row r="361" spans="2:11" ht="12.75">
      <c r="B361" s="6" t="s">
        <v>2701</v>
      </c>
      <c r="C361" s="17">
        <v>707695359</v>
      </c>
      <c r="D361" s="6" t="s">
        <v>1923</v>
      </c>
      <c r="E361" s="6" t="s">
        <v>2702</v>
      </c>
      <c r="F361" s="6" t="s">
        <v>108</v>
      </c>
      <c r="G361" s="7">
        <v>57510.06</v>
      </c>
      <c r="H361" s="7">
        <v>103.84</v>
      </c>
      <c r="I361" s="7">
        <v>59.72</v>
      </c>
      <c r="J361" s="8">
        <v>-1.5262</v>
      </c>
      <c r="K361" s="8">
        <v>0.0014</v>
      </c>
    </row>
    <row r="362" spans="2:11" ht="12.75">
      <c r="B362" s="6" t="s">
        <v>2701</v>
      </c>
      <c r="C362" s="17">
        <v>707695367</v>
      </c>
      <c r="D362" s="6" t="s">
        <v>1923</v>
      </c>
      <c r="E362" s="6" t="s">
        <v>2702</v>
      </c>
      <c r="F362" s="6" t="s">
        <v>108</v>
      </c>
      <c r="G362" s="7">
        <v>-57509.60</v>
      </c>
      <c r="H362" s="7">
        <v>102.72</v>
      </c>
      <c r="I362" s="7">
        <v>-59.07</v>
      </c>
      <c r="J362" s="8">
        <v>1.5097</v>
      </c>
      <c r="K362" s="8">
        <v>-0.0014</v>
      </c>
    </row>
    <row r="363" spans="2:11" ht="12.75">
      <c r="B363" s="6" t="s">
        <v>2703</v>
      </c>
      <c r="C363" s="17">
        <v>707687729</v>
      </c>
      <c r="D363" s="6" t="s">
        <v>1923</v>
      </c>
      <c r="E363" s="6" t="s">
        <v>2704</v>
      </c>
      <c r="F363" s="6" t="s">
        <v>108</v>
      </c>
      <c r="G363" s="7">
        <v>76679.179999999993</v>
      </c>
      <c r="H363" s="7">
        <v>100.49</v>
      </c>
      <c r="I363" s="7">
        <v>77.05</v>
      </c>
      <c r="J363" s="8">
        <v>-1.9692000000000001</v>
      </c>
      <c r="K363" s="8">
        <v>0.0018</v>
      </c>
    </row>
    <row r="364" spans="2:11" ht="12.75">
      <c r="B364" s="6" t="s">
        <v>2703</v>
      </c>
      <c r="C364" s="17">
        <v>707687737</v>
      </c>
      <c r="D364" s="6" t="s">
        <v>1923</v>
      </c>
      <c r="E364" s="6" t="s">
        <v>2704</v>
      </c>
      <c r="F364" s="6" t="s">
        <v>108</v>
      </c>
      <c r="G364" s="7">
        <v>-76682.97</v>
      </c>
      <c r="H364" s="7">
        <v>100.93</v>
      </c>
      <c r="I364" s="7">
        <v>-77.400000000000006</v>
      </c>
      <c r="J364" s="8">
        <v>1.9779</v>
      </c>
      <c r="K364" s="8">
        <v>-0.0018</v>
      </c>
    </row>
    <row r="365" spans="2:11" ht="12.75">
      <c r="B365" s="6" t="s">
        <v>2705</v>
      </c>
      <c r="C365" s="17">
        <v>707695383</v>
      </c>
      <c r="D365" s="6" t="s">
        <v>1923</v>
      </c>
      <c r="E365" s="6" t="s">
        <v>2443</v>
      </c>
      <c r="F365" s="6" t="s">
        <v>108</v>
      </c>
      <c r="G365" s="7">
        <v>-76679.66</v>
      </c>
      <c r="H365" s="7">
        <v>104.28</v>
      </c>
      <c r="I365" s="7">
        <v>-79.959999999999994</v>
      </c>
      <c r="J365" s="8">
        <v>2.0434999999999999</v>
      </c>
      <c r="K365" s="8">
        <v>-0.0019</v>
      </c>
    </row>
    <row r="366" spans="2:11" ht="12.75">
      <c r="B366" s="6" t="s">
        <v>2705</v>
      </c>
      <c r="C366" s="17">
        <v>707695375</v>
      </c>
      <c r="D366" s="6" t="s">
        <v>1923</v>
      </c>
      <c r="E366" s="6" t="s">
        <v>2443</v>
      </c>
      <c r="F366" s="6" t="s">
        <v>108</v>
      </c>
      <c r="G366" s="7">
        <v>76685.149999999994</v>
      </c>
      <c r="H366" s="7">
        <v>105.67</v>
      </c>
      <c r="I366" s="7">
        <v>81.03</v>
      </c>
      <c r="J366" s="8">
        <v>-2.0709</v>
      </c>
      <c r="K366" s="8">
        <v>0.0019</v>
      </c>
    </row>
    <row r="367" spans="2:11" ht="12.75">
      <c r="B367" s="6" t="s">
        <v>2706</v>
      </c>
      <c r="C367" s="17">
        <v>707710406</v>
      </c>
      <c r="D367" s="6" t="s">
        <v>1923</v>
      </c>
      <c r="E367" s="6" t="s">
        <v>2707</v>
      </c>
      <c r="F367" s="6" t="s">
        <v>108</v>
      </c>
      <c r="G367" s="7">
        <v>76678.929999999993</v>
      </c>
      <c r="H367" s="7">
        <v>101.68</v>
      </c>
      <c r="I367" s="7">
        <v>77.97</v>
      </c>
      <c r="J367" s="8">
        <v>-1.9925</v>
      </c>
      <c r="K367" s="8">
        <v>0.0018</v>
      </c>
    </row>
    <row r="368" spans="2:11" ht="12.75">
      <c r="B368" s="6" t="s">
        <v>2708</v>
      </c>
      <c r="C368" s="17">
        <v>707710414</v>
      </c>
      <c r="D368" s="6" t="s">
        <v>1923</v>
      </c>
      <c r="E368" s="6" t="s">
        <v>2707</v>
      </c>
      <c r="F368" s="6" t="s">
        <v>108</v>
      </c>
      <c r="G368" s="7">
        <v>-76682.50</v>
      </c>
      <c r="H368" s="7">
        <v>100.01</v>
      </c>
      <c r="I368" s="7">
        <v>-76.69</v>
      </c>
      <c r="J368" s="8">
        <v>1.9599</v>
      </c>
      <c r="K368" s="8">
        <v>-0.0018</v>
      </c>
    </row>
    <row r="369" spans="2:11" ht="12.75">
      <c r="B369" s="6" t="s">
        <v>2709</v>
      </c>
      <c r="C369" s="17">
        <v>701005605</v>
      </c>
      <c r="D369" s="6" t="s">
        <v>1923</v>
      </c>
      <c r="E369" s="6" t="s">
        <v>2710</v>
      </c>
      <c r="F369" s="6" t="s">
        <v>108</v>
      </c>
      <c r="G369" s="7">
        <v>38340.370000000003</v>
      </c>
      <c r="H369" s="7">
        <v>100.58</v>
      </c>
      <c r="I369" s="7">
        <v>38.56</v>
      </c>
      <c r="J369" s="8">
        <v>-0.98550000000000004</v>
      </c>
      <c r="K369" s="8">
        <v>0.00089999999999999998</v>
      </c>
    </row>
    <row r="370" spans="2:11" ht="12.75">
      <c r="B370" s="6" t="s">
        <v>2711</v>
      </c>
      <c r="C370" s="17">
        <v>701005613</v>
      </c>
      <c r="D370" s="6" t="s">
        <v>1923</v>
      </c>
      <c r="E370" s="6" t="s">
        <v>2710</v>
      </c>
      <c r="F370" s="6" t="s">
        <v>108</v>
      </c>
      <c r="G370" s="7">
        <v>-38341.26</v>
      </c>
      <c r="H370" s="7">
        <v>100.01</v>
      </c>
      <c r="I370" s="7">
        <v>-38.35</v>
      </c>
      <c r="J370" s="8">
        <v>0.97989999999999999</v>
      </c>
      <c r="K370" s="8">
        <v>-0.00089999999999999998</v>
      </c>
    </row>
    <row r="371" spans="2:11" ht="12.75">
      <c r="B371" s="6" t="s">
        <v>2712</v>
      </c>
      <c r="C371" s="17">
        <v>701005621</v>
      </c>
      <c r="D371" s="6" t="s">
        <v>1923</v>
      </c>
      <c r="E371" s="6" t="s">
        <v>2713</v>
      </c>
      <c r="F371" s="6" t="s">
        <v>108</v>
      </c>
      <c r="G371" s="7">
        <v>-38340.370000000003</v>
      </c>
      <c r="H371" s="7">
        <v>100.63</v>
      </c>
      <c r="I371" s="7">
        <v>-38.58</v>
      </c>
      <c r="J371" s="8">
        <v>0.98599999999999999</v>
      </c>
      <c r="K371" s="8">
        <v>-0.00089999999999999998</v>
      </c>
    </row>
    <row r="372" spans="2:11" ht="12.75">
      <c r="B372" s="6" t="s">
        <v>2712</v>
      </c>
      <c r="C372" s="17">
        <v>701005639</v>
      </c>
      <c r="D372" s="6" t="s">
        <v>1923</v>
      </c>
      <c r="E372" s="6" t="s">
        <v>2713</v>
      </c>
      <c r="F372" s="6" t="s">
        <v>108</v>
      </c>
      <c r="G372" s="7">
        <v>38341.26</v>
      </c>
      <c r="H372" s="7">
        <v>100.01</v>
      </c>
      <c r="I372" s="7">
        <v>38.35</v>
      </c>
      <c r="J372" s="8">
        <v>-0.97989999999999999</v>
      </c>
      <c r="K372" s="8">
        <v>0.00089999999999999998</v>
      </c>
    </row>
    <row r="373" spans="2:11" ht="12.75">
      <c r="B373" s="6" t="s">
        <v>2714</v>
      </c>
      <c r="C373" s="17">
        <v>707710422</v>
      </c>
      <c r="D373" s="6" t="s">
        <v>1923</v>
      </c>
      <c r="E373" s="6" t="s">
        <v>2273</v>
      </c>
      <c r="F373" s="6" t="s">
        <v>44</v>
      </c>
      <c r="G373" s="7">
        <v>-62668.42</v>
      </c>
      <c r="H373" s="7">
        <v>101</v>
      </c>
      <c r="I373" s="7">
        <v>-217.80</v>
      </c>
      <c r="J373" s="8">
        <v>5.5659999999999998</v>
      </c>
      <c r="K373" s="8">
        <v>-0.0051999999999999998</v>
      </c>
    </row>
    <row r="374" spans="2:11" ht="12.75">
      <c r="B374" s="6" t="s">
        <v>2715</v>
      </c>
      <c r="C374" s="17">
        <v>707710430</v>
      </c>
      <c r="D374" s="6" t="s">
        <v>1923</v>
      </c>
      <c r="E374" s="6" t="s">
        <v>2273</v>
      </c>
      <c r="F374" s="6" t="s">
        <v>44</v>
      </c>
      <c r="G374" s="7">
        <v>62671.28</v>
      </c>
      <c r="H374" s="7">
        <v>100.09</v>
      </c>
      <c r="I374" s="7">
        <v>215.85</v>
      </c>
      <c r="J374" s="8">
        <v>-5.5160999999999998</v>
      </c>
      <c r="K374" s="8">
        <v>0.0051000000000000004</v>
      </c>
    </row>
    <row r="375" spans="2:11" ht="12.75">
      <c r="B375" s="6" t="s">
        <v>2716</v>
      </c>
      <c r="C375" s="17">
        <v>707685111</v>
      </c>
      <c r="D375" s="6" t="s">
        <v>1923</v>
      </c>
      <c r="E375" s="6" t="s">
        <v>2717</v>
      </c>
      <c r="F375" s="6" t="s">
        <v>108</v>
      </c>
      <c r="G375" s="7">
        <v>115019.19</v>
      </c>
      <c r="H375" s="7">
        <v>102.72</v>
      </c>
      <c r="I375" s="7">
        <v>118.15</v>
      </c>
      <c r="J375" s="8">
        <v>-3.0194000000000001</v>
      </c>
      <c r="K375" s="8">
        <v>0.0028</v>
      </c>
    </row>
    <row r="376" spans="2:11" ht="12.75">
      <c r="B376" s="6" t="s">
        <v>2716</v>
      </c>
      <c r="C376" s="17">
        <v>707685129</v>
      </c>
      <c r="D376" s="6" t="s">
        <v>1923</v>
      </c>
      <c r="E376" s="6" t="s">
        <v>2717</v>
      </c>
      <c r="F376" s="6" t="s">
        <v>108</v>
      </c>
      <c r="G376" s="7">
        <v>-115025.16</v>
      </c>
      <c r="H376" s="7">
        <v>106.45</v>
      </c>
      <c r="I376" s="7">
        <v>-122.44</v>
      </c>
      <c r="J376" s="8">
        <v>3.1292</v>
      </c>
      <c r="K376" s="8">
        <v>-0.0028999999999999998</v>
      </c>
    </row>
    <row r="377" spans="2:11" ht="12.75">
      <c r="B377" s="6" t="s">
        <v>2718</v>
      </c>
      <c r="C377" s="17">
        <v>2260110</v>
      </c>
      <c r="D377" s="6" t="s">
        <v>1923</v>
      </c>
      <c r="E377" s="24">
        <v>44104</v>
      </c>
      <c r="F377" s="6" t="s">
        <v>108</v>
      </c>
      <c r="G377" s="7">
        <v>-25304.29</v>
      </c>
      <c r="H377" s="7">
        <v>104.28</v>
      </c>
      <c r="I377" s="7">
        <v>-26.39</v>
      </c>
      <c r="J377" s="8">
        <v>0.6744</v>
      </c>
      <c r="K377" s="8">
        <v>-0.00059999999999999995</v>
      </c>
    </row>
    <row r="378" spans="2:11" ht="12.75">
      <c r="B378" s="6" t="s">
        <v>2719</v>
      </c>
      <c r="C378" s="17">
        <v>701011058</v>
      </c>
      <c r="D378" s="6" t="s">
        <v>1923</v>
      </c>
      <c r="E378" s="6" t="s">
        <v>2230</v>
      </c>
      <c r="F378" s="6" t="s">
        <v>108</v>
      </c>
      <c r="G378" s="7">
        <v>25304.45</v>
      </c>
      <c r="H378" s="7">
        <v>109.83</v>
      </c>
      <c r="I378" s="7">
        <v>27.79</v>
      </c>
      <c r="J378" s="8">
        <v>-0.71020000000000005</v>
      </c>
      <c r="K378" s="8">
        <v>0.00069999999999999999</v>
      </c>
    </row>
    <row r="379" spans="2:11" ht="12.75">
      <c r="B379" s="6" t="s">
        <v>2720</v>
      </c>
      <c r="C379" s="17">
        <v>701009896</v>
      </c>
      <c r="D379" s="6" t="s">
        <v>1923</v>
      </c>
      <c r="E379" s="6" t="s">
        <v>2721</v>
      </c>
      <c r="F379" s="6" t="s">
        <v>108</v>
      </c>
      <c r="G379" s="7">
        <v>46007.16</v>
      </c>
      <c r="H379" s="7">
        <v>109.98</v>
      </c>
      <c r="I379" s="7">
        <v>50.60</v>
      </c>
      <c r="J379" s="8">
        <v>-1.2930999999999999</v>
      </c>
      <c r="K379" s="8">
        <v>0.0011999999999999999</v>
      </c>
    </row>
    <row r="380" spans="2:11" ht="12.75">
      <c r="B380" s="6" t="s">
        <v>2720</v>
      </c>
      <c r="C380" s="17">
        <v>701009904</v>
      </c>
      <c r="D380" s="6" t="s">
        <v>1923</v>
      </c>
      <c r="E380" s="6" t="s">
        <v>2721</v>
      </c>
      <c r="F380" s="6" t="s">
        <v>108</v>
      </c>
      <c r="G380" s="7">
        <v>-46007.80</v>
      </c>
      <c r="H380" s="7">
        <v>104.28</v>
      </c>
      <c r="I380" s="7">
        <v>-47.98</v>
      </c>
      <c r="J380" s="8">
        <v>1.2261</v>
      </c>
      <c r="K380" s="8">
        <v>-0.0011000000000000001</v>
      </c>
    </row>
    <row r="381" spans="2:11" ht="12.75">
      <c r="B381" s="6" t="s">
        <v>2722</v>
      </c>
      <c r="C381" s="17">
        <v>701009920</v>
      </c>
      <c r="D381" s="6" t="s">
        <v>1923</v>
      </c>
      <c r="E381" s="6" t="s">
        <v>2721</v>
      </c>
      <c r="F381" s="6" t="s">
        <v>108</v>
      </c>
      <c r="G381" s="7">
        <v>-38339.83</v>
      </c>
      <c r="H381" s="7">
        <v>104.28</v>
      </c>
      <c r="I381" s="7">
        <v>-39.979999999999997</v>
      </c>
      <c r="J381" s="8">
        <v>1.0217000000000001</v>
      </c>
      <c r="K381" s="8">
        <v>-0.00089999999999999998</v>
      </c>
    </row>
    <row r="382" spans="2:11" ht="12.75">
      <c r="B382" s="6" t="s">
        <v>2722</v>
      </c>
      <c r="C382" s="17">
        <v>701009912</v>
      </c>
      <c r="D382" s="6" t="s">
        <v>1923</v>
      </c>
      <c r="E382" s="6" t="s">
        <v>2721</v>
      </c>
      <c r="F382" s="6" t="s">
        <v>108</v>
      </c>
      <c r="G382" s="7">
        <v>38341.35</v>
      </c>
      <c r="H382" s="7">
        <v>110.02</v>
      </c>
      <c r="I382" s="7">
        <v>42.18</v>
      </c>
      <c r="J382" s="8">
        <v>-1.0780000000000001</v>
      </c>
      <c r="K382" s="8">
        <v>0.001</v>
      </c>
    </row>
    <row r="383" spans="2:11" ht="12.75">
      <c r="B383" s="6" t="s">
        <v>2723</v>
      </c>
      <c r="C383" s="17">
        <v>701009938</v>
      </c>
      <c r="D383" s="6" t="s">
        <v>1923</v>
      </c>
      <c r="E383" s="6" t="s">
        <v>2721</v>
      </c>
      <c r="F383" s="6" t="s">
        <v>108</v>
      </c>
      <c r="G383" s="7">
        <v>15336.62</v>
      </c>
      <c r="H383" s="7">
        <v>110.05</v>
      </c>
      <c r="I383" s="7">
        <v>16.88</v>
      </c>
      <c r="J383" s="8">
        <v>-0.43130000000000002</v>
      </c>
      <c r="K383" s="8">
        <v>0.00040000000000000002</v>
      </c>
    </row>
    <row r="384" spans="2:11" ht="12.75">
      <c r="B384" s="6" t="s">
        <v>2723</v>
      </c>
      <c r="C384" s="17">
        <v>701009946</v>
      </c>
      <c r="D384" s="6" t="s">
        <v>1923</v>
      </c>
      <c r="E384" s="6" t="s">
        <v>2721</v>
      </c>
      <c r="F384" s="6" t="s">
        <v>108</v>
      </c>
      <c r="G384" s="7">
        <v>-15335.93</v>
      </c>
      <c r="H384" s="7">
        <v>104.28</v>
      </c>
      <c r="I384" s="7">
        <v>-15.99</v>
      </c>
      <c r="J384" s="8">
        <v>0.40870000000000001</v>
      </c>
      <c r="K384" s="8">
        <v>-0.00040000000000000002</v>
      </c>
    </row>
    <row r="385" spans="2:11" ht="12.75">
      <c r="B385" s="6" t="s">
        <v>2724</v>
      </c>
      <c r="C385" s="17">
        <v>701007924</v>
      </c>
      <c r="D385" s="6" t="s">
        <v>1923</v>
      </c>
      <c r="E385" s="6" t="s">
        <v>2725</v>
      </c>
      <c r="F385" s="6" t="s">
        <v>108</v>
      </c>
      <c r="G385" s="7">
        <v>-57509.75</v>
      </c>
      <c r="H385" s="7">
        <v>110.06</v>
      </c>
      <c r="I385" s="7">
        <v>-63.30</v>
      </c>
      <c r="J385" s="8">
        <v>1.6175999999999999</v>
      </c>
      <c r="K385" s="8">
        <v>-0.0015</v>
      </c>
    </row>
    <row r="386" spans="2:11" ht="12.75">
      <c r="B386" s="6" t="s">
        <v>2724</v>
      </c>
      <c r="C386" s="17">
        <v>701007932</v>
      </c>
      <c r="D386" s="6" t="s">
        <v>1923</v>
      </c>
      <c r="E386" s="6" t="s">
        <v>2725</v>
      </c>
      <c r="F386" s="6" t="s">
        <v>108</v>
      </c>
      <c r="G386" s="7">
        <v>57509.74</v>
      </c>
      <c r="H386" s="7">
        <v>104.28</v>
      </c>
      <c r="I386" s="7">
        <v>59.97</v>
      </c>
      <c r="J386" s="8">
        <v>-1.5326</v>
      </c>
      <c r="K386" s="8">
        <v>0.0014</v>
      </c>
    </row>
    <row r="387" spans="2:11" ht="12.75">
      <c r="B387" s="6" t="s">
        <v>2726</v>
      </c>
      <c r="C387" s="17">
        <v>701009953</v>
      </c>
      <c r="D387" s="6" t="s">
        <v>1923</v>
      </c>
      <c r="E387" s="6" t="s">
        <v>2727</v>
      </c>
      <c r="F387" s="6" t="s">
        <v>108</v>
      </c>
      <c r="G387" s="7">
        <v>76680.34</v>
      </c>
      <c r="H387" s="7">
        <v>110.11</v>
      </c>
      <c r="I387" s="7">
        <v>84.43</v>
      </c>
      <c r="J387" s="8">
        <v>-2.1577999999999999</v>
      </c>
      <c r="K387" s="8">
        <v>0.002</v>
      </c>
    </row>
    <row r="388" spans="2:11" ht="12.75">
      <c r="B388" s="6" t="s">
        <v>2726</v>
      </c>
      <c r="C388" s="17">
        <v>701009961</v>
      </c>
      <c r="D388" s="6" t="s">
        <v>1923</v>
      </c>
      <c r="E388" s="6" t="s">
        <v>2727</v>
      </c>
      <c r="F388" s="6" t="s">
        <v>108</v>
      </c>
      <c r="G388" s="7">
        <v>-76679.66</v>
      </c>
      <c r="H388" s="7">
        <v>104.28</v>
      </c>
      <c r="I388" s="7">
        <v>-79.959999999999994</v>
      </c>
      <c r="J388" s="8">
        <v>2.0434999999999999</v>
      </c>
      <c r="K388" s="8">
        <v>-0.0019</v>
      </c>
    </row>
    <row r="389" spans="2:11" ht="12.75">
      <c r="B389" s="6" t="s">
        <v>2728</v>
      </c>
      <c r="C389" s="17">
        <v>701007767</v>
      </c>
      <c r="D389" s="6" t="s">
        <v>1923</v>
      </c>
      <c r="E389" s="6" t="s">
        <v>2729</v>
      </c>
      <c r="F389" s="6" t="s">
        <v>108</v>
      </c>
      <c r="G389" s="7">
        <v>76681.67</v>
      </c>
      <c r="H389" s="7">
        <v>110.21</v>
      </c>
      <c r="I389" s="7">
        <v>84.51</v>
      </c>
      <c r="J389" s="8">
        <v>-2.1597</v>
      </c>
      <c r="K389" s="8">
        <v>0.002</v>
      </c>
    </row>
    <row r="390" spans="2:11" ht="12.75">
      <c r="B390" s="6" t="s">
        <v>2728</v>
      </c>
      <c r="C390" s="17">
        <v>701007775</v>
      </c>
      <c r="D390" s="6" t="s">
        <v>1923</v>
      </c>
      <c r="E390" s="6" t="s">
        <v>2729</v>
      </c>
      <c r="F390" s="6" t="s">
        <v>108</v>
      </c>
      <c r="G390" s="7">
        <v>-76679.66</v>
      </c>
      <c r="H390" s="7">
        <v>104.28</v>
      </c>
      <c r="I390" s="7">
        <v>-79.959999999999994</v>
      </c>
      <c r="J390" s="8">
        <v>2.0434999999999999</v>
      </c>
      <c r="K390" s="8">
        <v>-0.0019</v>
      </c>
    </row>
    <row r="391" spans="2:11" ht="12.75">
      <c r="B391" s="6" t="s">
        <v>2730</v>
      </c>
      <c r="C391" s="17">
        <v>701006447</v>
      </c>
      <c r="D391" s="6" t="s">
        <v>1923</v>
      </c>
      <c r="E391" s="6" t="s">
        <v>2731</v>
      </c>
      <c r="F391" s="6" t="s">
        <v>108</v>
      </c>
      <c r="G391" s="7">
        <v>-75148.679999999993</v>
      </c>
      <c r="H391" s="7">
        <v>110.26</v>
      </c>
      <c r="I391" s="7">
        <v>-82.86</v>
      </c>
      <c r="J391" s="8">
        <v>2.1175000000000002</v>
      </c>
      <c r="K391" s="8">
        <v>-0.002</v>
      </c>
    </row>
    <row r="392" spans="2:11" ht="12.75">
      <c r="B392" s="6" t="s">
        <v>2732</v>
      </c>
      <c r="C392" s="17">
        <v>701006454</v>
      </c>
      <c r="D392" s="6" t="s">
        <v>1923</v>
      </c>
      <c r="E392" s="6" t="s">
        <v>2731</v>
      </c>
      <c r="F392" s="6" t="s">
        <v>108</v>
      </c>
      <c r="G392" s="7">
        <v>75146.06</v>
      </c>
      <c r="H392" s="7">
        <v>104.28</v>
      </c>
      <c r="I392" s="7">
        <v>78.36</v>
      </c>
      <c r="J392" s="8">
        <v>-2.0026000000000002</v>
      </c>
      <c r="K392" s="8">
        <v>0.0019</v>
      </c>
    </row>
    <row r="393" spans="2:11" ht="12.75">
      <c r="B393" s="6" t="s">
        <v>2733</v>
      </c>
      <c r="C393" s="17">
        <v>701006462</v>
      </c>
      <c r="D393" s="6" t="s">
        <v>1923</v>
      </c>
      <c r="E393" s="6" t="s">
        <v>2731</v>
      </c>
      <c r="F393" s="6" t="s">
        <v>108</v>
      </c>
      <c r="G393" s="7">
        <v>-61343.35</v>
      </c>
      <c r="H393" s="7">
        <v>110.29</v>
      </c>
      <c r="I393" s="7">
        <v>-67.66</v>
      </c>
      <c r="J393" s="8">
        <v>1.7290000000000001</v>
      </c>
      <c r="K393" s="8">
        <v>-0.0016000000000000001</v>
      </c>
    </row>
    <row r="394" spans="2:11" ht="12.75">
      <c r="B394" s="6" t="s">
        <v>2734</v>
      </c>
      <c r="C394" s="17">
        <v>701006470</v>
      </c>
      <c r="D394" s="6" t="s">
        <v>1923</v>
      </c>
      <c r="E394" s="6" t="s">
        <v>2731</v>
      </c>
      <c r="F394" s="6" t="s">
        <v>108</v>
      </c>
      <c r="G394" s="7">
        <v>61343.73</v>
      </c>
      <c r="H394" s="7">
        <v>104.28</v>
      </c>
      <c r="I394" s="7">
        <v>63.97</v>
      </c>
      <c r="J394" s="8">
        <v>-1.6348</v>
      </c>
      <c r="K394" s="8">
        <v>0.0015</v>
      </c>
    </row>
    <row r="395" spans="2:11" ht="12.75">
      <c r="B395" s="6" t="s">
        <v>2735</v>
      </c>
      <c r="C395" s="17">
        <v>701011066</v>
      </c>
      <c r="D395" s="6" t="s">
        <v>1923</v>
      </c>
      <c r="E395" s="6" t="s">
        <v>2736</v>
      </c>
      <c r="F395" s="6" t="s">
        <v>108</v>
      </c>
      <c r="G395" s="7">
        <v>-76679.66</v>
      </c>
      <c r="H395" s="7">
        <v>104.28</v>
      </c>
      <c r="I395" s="7">
        <v>-79.959999999999994</v>
      </c>
      <c r="J395" s="8">
        <v>2.0434999999999999</v>
      </c>
      <c r="K395" s="8">
        <v>-0.0019</v>
      </c>
    </row>
    <row r="396" spans="2:11" ht="12.75">
      <c r="B396" s="6" t="s">
        <v>2735</v>
      </c>
      <c r="C396" s="17">
        <v>701009995</v>
      </c>
      <c r="D396" s="6" t="s">
        <v>1923</v>
      </c>
      <c r="E396" s="6" t="s">
        <v>2736</v>
      </c>
      <c r="F396" s="6" t="s">
        <v>108</v>
      </c>
      <c r="G396" s="7">
        <v>76683</v>
      </c>
      <c r="H396" s="7">
        <v>110.31</v>
      </c>
      <c r="I396" s="7">
        <v>84.59</v>
      </c>
      <c r="J396" s="8">
        <v>-2.1617000000000002</v>
      </c>
      <c r="K396" s="8">
        <v>0.002</v>
      </c>
    </row>
    <row r="397" spans="2:11" ht="12.75">
      <c r="B397" s="6" t="s">
        <v>2737</v>
      </c>
      <c r="C397" s="17">
        <v>701006496</v>
      </c>
      <c r="D397" s="6" t="s">
        <v>1923</v>
      </c>
      <c r="E397" s="6" t="s">
        <v>2731</v>
      </c>
      <c r="F397" s="6" t="s">
        <v>108</v>
      </c>
      <c r="G397" s="7">
        <v>61343.73</v>
      </c>
      <c r="H397" s="7">
        <v>104.28</v>
      </c>
      <c r="I397" s="7">
        <v>63.97</v>
      </c>
      <c r="J397" s="8">
        <v>-1.6348</v>
      </c>
      <c r="K397" s="8">
        <v>0.0015</v>
      </c>
    </row>
    <row r="398" spans="2:11" ht="12.75">
      <c r="B398" s="6" t="s">
        <v>2737</v>
      </c>
      <c r="C398" s="17">
        <v>701006488</v>
      </c>
      <c r="D398" s="6" t="s">
        <v>1923</v>
      </c>
      <c r="E398" s="6" t="s">
        <v>2731</v>
      </c>
      <c r="F398" s="6" t="s">
        <v>108</v>
      </c>
      <c r="G398" s="7">
        <v>-61344.03</v>
      </c>
      <c r="H398" s="7">
        <v>110.62</v>
      </c>
      <c r="I398" s="7">
        <v>-67.86</v>
      </c>
      <c r="J398" s="8">
        <v>1.7342</v>
      </c>
      <c r="K398" s="8">
        <v>-0.0016000000000000001</v>
      </c>
    </row>
    <row r="399" spans="2:11" ht="12.75">
      <c r="B399" s="6" t="s">
        <v>2738</v>
      </c>
      <c r="C399" s="17">
        <v>701006512</v>
      </c>
      <c r="D399" s="6" t="s">
        <v>1923</v>
      </c>
      <c r="E399" s="6" t="s">
        <v>2731</v>
      </c>
      <c r="F399" s="6" t="s">
        <v>108</v>
      </c>
      <c r="G399" s="7">
        <v>61343.73</v>
      </c>
      <c r="H399" s="7">
        <v>104.28</v>
      </c>
      <c r="I399" s="7">
        <v>63.97</v>
      </c>
      <c r="J399" s="8">
        <v>-1.6348</v>
      </c>
      <c r="K399" s="8">
        <v>0.0015</v>
      </c>
    </row>
    <row r="400" spans="2:11" ht="12.75">
      <c r="B400" s="6" t="s">
        <v>2738</v>
      </c>
      <c r="C400" s="17">
        <v>701006504</v>
      </c>
      <c r="D400" s="6" t="s">
        <v>1923</v>
      </c>
      <c r="E400" s="6" t="s">
        <v>2731</v>
      </c>
      <c r="F400" s="6" t="s">
        <v>108</v>
      </c>
      <c r="G400" s="7">
        <v>-61344.03</v>
      </c>
      <c r="H400" s="7">
        <v>110.62</v>
      </c>
      <c r="I400" s="7">
        <v>-67.86</v>
      </c>
      <c r="J400" s="8">
        <v>1.7342</v>
      </c>
      <c r="K400" s="8">
        <v>-0.0016000000000000001</v>
      </c>
    </row>
    <row r="401" spans="2:11" ht="12.75">
      <c r="B401" s="6" t="s">
        <v>2739</v>
      </c>
      <c r="C401" s="17">
        <v>701006538</v>
      </c>
      <c r="D401" s="6" t="s">
        <v>1923</v>
      </c>
      <c r="E401" s="6" t="s">
        <v>2731</v>
      </c>
      <c r="F401" s="6" t="s">
        <v>108</v>
      </c>
      <c r="G401" s="7">
        <v>61343.73</v>
      </c>
      <c r="H401" s="7">
        <v>104.28</v>
      </c>
      <c r="I401" s="7">
        <v>63.97</v>
      </c>
      <c r="J401" s="8">
        <v>-1.6348</v>
      </c>
      <c r="K401" s="8">
        <v>0.0015</v>
      </c>
    </row>
    <row r="402" spans="2:11" ht="12.75">
      <c r="B402" s="6" t="s">
        <v>2739</v>
      </c>
      <c r="C402" s="17">
        <v>701006520</v>
      </c>
      <c r="D402" s="6" t="s">
        <v>1923</v>
      </c>
      <c r="E402" s="6" t="s">
        <v>2731</v>
      </c>
      <c r="F402" s="6" t="s">
        <v>108</v>
      </c>
      <c r="G402" s="7">
        <v>-61344.25</v>
      </c>
      <c r="H402" s="7">
        <v>110.64</v>
      </c>
      <c r="I402" s="7">
        <v>-67.87</v>
      </c>
      <c r="J402" s="8">
        <v>1.7344999999999999</v>
      </c>
      <c r="K402" s="8">
        <v>-0.0016000000000000001</v>
      </c>
    </row>
    <row r="403" spans="2:11" ht="12.75">
      <c r="B403" s="6" t="s">
        <v>2740</v>
      </c>
      <c r="C403" s="17">
        <v>707683132</v>
      </c>
      <c r="D403" s="6" t="s">
        <v>1923</v>
      </c>
      <c r="E403" s="6" t="s">
        <v>2741</v>
      </c>
      <c r="F403" s="6" t="s">
        <v>108</v>
      </c>
      <c r="G403" s="7">
        <v>-76684.20</v>
      </c>
      <c r="H403" s="7">
        <v>111.20</v>
      </c>
      <c r="I403" s="7">
        <v>-85.27</v>
      </c>
      <c r="J403" s="8">
        <v>2.1791999999999998</v>
      </c>
      <c r="K403" s="8">
        <v>-0.002</v>
      </c>
    </row>
    <row r="404" spans="2:11" ht="12.75">
      <c r="B404" s="6" t="s">
        <v>2740</v>
      </c>
      <c r="C404" s="17">
        <v>707683124</v>
      </c>
      <c r="D404" s="6" t="s">
        <v>1923</v>
      </c>
      <c r="E404" s="6" t="s">
        <v>2741</v>
      </c>
      <c r="F404" s="6" t="s">
        <v>108</v>
      </c>
      <c r="G404" s="7">
        <v>76679.66</v>
      </c>
      <c r="H404" s="7">
        <v>104.28</v>
      </c>
      <c r="I404" s="7">
        <v>79.959999999999994</v>
      </c>
      <c r="J404" s="8">
        <v>-2.0434999999999999</v>
      </c>
      <c r="K404" s="8">
        <v>0.0019</v>
      </c>
    </row>
    <row r="405" spans="2:11" ht="12.75">
      <c r="B405" s="6" t="s">
        <v>2742</v>
      </c>
      <c r="C405" s="17">
        <v>701015240</v>
      </c>
      <c r="D405" s="6" t="s">
        <v>1923</v>
      </c>
      <c r="E405" s="6" t="s">
        <v>2743</v>
      </c>
      <c r="F405" s="6" t="s">
        <v>108</v>
      </c>
      <c r="G405" s="7">
        <v>-76682.100000000006</v>
      </c>
      <c r="H405" s="7">
        <v>115.55</v>
      </c>
      <c r="I405" s="7">
        <v>-88.61</v>
      </c>
      <c r="J405" s="8">
        <v>2.2644000000000002</v>
      </c>
      <c r="K405" s="8">
        <v>-0.0020999999999999999</v>
      </c>
    </row>
    <row r="406" spans="2:11" ht="12.75">
      <c r="B406" s="6" t="s">
        <v>2742</v>
      </c>
      <c r="C406" s="17">
        <v>701015257</v>
      </c>
      <c r="D406" s="6" t="s">
        <v>1923</v>
      </c>
      <c r="E406" s="6" t="s">
        <v>2743</v>
      </c>
      <c r="F406" s="6" t="s">
        <v>108</v>
      </c>
      <c r="G406" s="7">
        <v>76681.36</v>
      </c>
      <c r="H406" s="7">
        <v>105.28</v>
      </c>
      <c r="I406" s="7">
        <v>80.73</v>
      </c>
      <c r="J406" s="8">
        <v>-2.0630999999999999</v>
      </c>
      <c r="K406" s="8">
        <v>0.0019</v>
      </c>
    </row>
    <row r="407" spans="2:11" ht="12.75">
      <c r="B407" s="6" t="s">
        <v>2744</v>
      </c>
      <c r="C407" s="17">
        <v>701005092</v>
      </c>
      <c r="D407" s="6" t="s">
        <v>1923</v>
      </c>
      <c r="E407" s="6" t="s">
        <v>2745</v>
      </c>
      <c r="F407" s="6" t="s">
        <v>108</v>
      </c>
      <c r="G407" s="7">
        <v>23004.46</v>
      </c>
      <c r="H407" s="7">
        <v>112.86</v>
      </c>
      <c r="I407" s="7">
        <v>25.96</v>
      </c>
      <c r="J407" s="8">
        <v>-0.66349999999999998</v>
      </c>
      <c r="K407" s="8">
        <v>0.00059999999999999995</v>
      </c>
    </row>
    <row r="408" spans="2:11" ht="12.75">
      <c r="B408" s="6" t="s">
        <v>2744</v>
      </c>
      <c r="C408" s="17">
        <v>701005100</v>
      </c>
      <c r="D408" s="6" t="s">
        <v>1923</v>
      </c>
      <c r="E408" s="6" t="s">
        <v>2745</v>
      </c>
      <c r="F408" s="6" t="s">
        <v>108</v>
      </c>
      <c r="G408" s="7">
        <v>-23003.89</v>
      </c>
      <c r="H408" s="7">
        <v>104.28</v>
      </c>
      <c r="I408" s="7">
        <v>-23.99</v>
      </c>
      <c r="J408" s="8">
        <v>0.61299999999999999</v>
      </c>
      <c r="K408" s="8">
        <v>-0.00059999999999999995</v>
      </c>
    </row>
    <row r="409" spans="2:11" ht="12.75">
      <c r="B409" s="6" t="s">
        <v>2746</v>
      </c>
      <c r="C409" s="17">
        <v>707710448</v>
      </c>
      <c r="D409" s="6" t="s">
        <v>1923</v>
      </c>
      <c r="E409" s="6" t="s">
        <v>2747</v>
      </c>
      <c r="F409" s="6" t="s">
        <v>108</v>
      </c>
      <c r="G409" s="7">
        <v>57513.92</v>
      </c>
      <c r="H409" s="7">
        <v>103.47</v>
      </c>
      <c r="I409" s="7">
        <v>59.51</v>
      </c>
      <c r="J409" s="8">
        <v>-1.5207999999999999</v>
      </c>
      <c r="K409" s="8">
        <v>0.0014</v>
      </c>
    </row>
    <row r="410" spans="2:11" ht="12.75">
      <c r="B410" s="6" t="s">
        <v>2748</v>
      </c>
      <c r="C410" s="17">
        <v>707710455</v>
      </c>
      <c r="D410" s="6" t="s">
        <v>1923</v>
      </c>
      <c r="E410" s="6" t="s">
        <v>2747</v>
      </c>
      <c r="F410" s="6" t="s">
        <v>108</v>
      </c>
      <c r="G410" s="7">
        <v>-57509.60</v>
      </c>
      <c r="H410" s="7">
        <v>102.72</v>
      </c>
      <c r="I410" s="7">
        <v>-59.07</v>
      </c>
      <c r="J410" s="8">
        <v>1.5097</v>
      </c>
      <c r="K410" s="8">
        <v>-0.0014</v>
      </c>
    </row>
    <row r="411" spans="2:11" ht="12.75">
      <c r="B411" s="13" t="s">
        <v>1800</v>
      </c>
      <c r="C411" s="14"/>
      <c r="D411" s="13"/>
      <c r="E411" s="13"/>
      <c r="F411" s="13"/>
      <c r="G411" s="15">
        <v>0</v>
      </c>
      <c r="I411" s="15">
        <v>0</v>
      </c>
      <c r="J411" s="16">
        <v>0</v>
      </c>
      <c r="K411" s="16">
        <v>0</v>
      </c>
    </row>
    <row r="412" spans="2:11" ht="12.75">
      <c r="B412" s="3" t="s">
        <v>2749</v>
      </c>
      <c r="C412" s="12"/>
      <c r="D412" s="3"/>
      <c r="E412" s="3"/>
      <c r="F412" s="3"/>
      <c r="G412" s="9">
        <v>216303.56</v>
      </c>
      <c r="I412" s="9">
        <v>23.16</v>
      </c>
      <c r="J412" s="10">
        <v>-0.59179999999999999</v>
      </c>
      <c r="K412" s="10">
        <v>0.00050000000000000001</v>
      </c>
    </row>
    <row r="413" spans="2:11" ht="12.75">
      <c r="B413" s="13" t="s">
        <v>1921</v>
      </c>
      <c r="C413" s="14"/>
      <c r="D413" s="13"/>
      <c r="E413" s="13"/>
      <c r="F413" s="13"/>
      <c r="G413" s="15">
        <v>216303.56</v>
      </c>
      <c r="I413" s="15">
        <v>23.16</v>
      </c>
      <c r="J413" s="16">
        <v>-0.59179999999999999</v>
      </c>
      <c r="K413" s="16">
        <v>0.00050000000000000001</v>
      </c>
    </row>
    <row r="414" spans="2:11" ht="12.75">
      <c r="B414" s="6" t="s">
        <v>2750</v>
      </c>
      <c r="C414" s="17">
        <v>707710463</v>
      </c>
      <c r="D414" s="6" t="s">
        <v>1923</v>
      </c>
      <c r="E414" s="6" t="s">
        <v>2448</v>
      </c>
      <c r="F414" s="6" t="s">
        <v>44</v>
      </c>
      <c r="G414" s="7">
        <v>7004.42</v>
      </c>
      <c r="H414" s="7">
        <v>0.45</v>
      </c>
      <c r="I414" s="7">
        <v>0.11</v>
      </c>
      <c r="J414" s="8">
        <v>-0.0028</v>
      </c>
      <c r="K414" s="8">
        <v>0</v>
      </c>
    </row>
    <row r="415" spans="2:11" ht="12.75">
      <c r="B415" s="6" t="s">
        <v>2751</v>
      </c>
      <c r="C415" s="17">
        <v>800100560</v>
      </c>
      <c r="D415" s="6" t="s">
        <v>1923</v>
      </c>
      <c r="E415" s="6" t="s">
        <v>2752</v>
      </c>
      <c r="F415" s="6" t="s">
        <v>44</v>
      </c>
      <c r="G415" s="7">
        <v>322.69</v>
      </c>
      <c r="H415" s="7">
        <v>-115.66</v>
      </c>
      <c r="I415" s="7">
        <v>-1.28</v>
      </c>
      <c r="J415" s="8">
        <v>0.032800000000000003</v>
      </c>
      <c r="K415" s="8">
        <v>0</v>
      </c>
    </row>
    <row r="416" spans="2:11" ht="12.75">
      <c r="B416" s="6" t="s">
        <v>2753</v>
      </c>
      <c r="C416" s="17">
        <v>800100518</v>
      </c>
      <c r="D416" s="6" t="s">
        <v>1923</v>
      </c>
      <c r="E416" s="6" t="s">
        <v>2754</v>
      </c>
      <c r="F416" s="6" t="s">
        <v>44</v>
      </c>
      <c r="G416" s="7">
        <v>2085.50</v>
      </c>
      <c r="H416" s="7">
        <v>2.27</v>
      </c>
      <c r="I416" s="7">
        <v>0.16</v>
      </c>
      <c r="J416" s="8">
        <v>-0.0041999999999999997</v>
      </c>
      <c r="K416" s="8">
        <v>0</v>
      </c>
    </row>
    <row r="417" spans="2:11" ht="12.75">
      <c r="B417" s="6" t="s">
        <v>2755</v>
      </c>
      <c r="C417" s="17">
        <v>800100542</v>
      </c>
      <c r="D417" s="6" t="s">
        <v>1923</v>
      </c>
      <c r="E417" s="6" t="s">
        <v>2756</v>
      </c>
      <c r="F417" s="6" t="s">
        <v>108</v>
      </c>
      <c r="G417" s="7">
        <v>4758.68</v>
      </c>
      <c r="H417" s="7">
        <v>44.63</v>
      </c>
      <c r="I417" s="7">
        <v>2.12</v>
      </c>
      <c r="J417" s="8">
        <v>-0.054300000000000001</v>
      </c>
      <c r="K417" s="8">
        <v>0.00010000000000000001</v>
      </c>
    </row>
    <row r="418" spans="2:11" ht="12.75">
      <c r="B418" s="6" t="s">
        <v>2757</v>
      </c>
      <c r="C418" s="17">
        <v>800100532</v>
      </c>
      <c r="D418" s="6" t="s">
        <v>1923</v>
      </c>
      <c r="E418" s="6" t="s">
        <v>1</v>
      </c>
      <c r="F418" s="6" t="s">
        <v>45</v>
      </c>
      <c r="G418" s="7">
        <v>53527.02</v>
      </c>
      <c r="H418" s="7">
        <v>-35.21</v>
      </c>
      <c r="I418" s="7">
        <v>-0.61</v>
      </c>
      <c r="J418" s="8">
        <v>0.015699999999999999</v>
      </c>
      <c r="K418" s="8">
        <v>0</v>
      </c>
    </row>
    <row r="419" spans="2:11" ht="12.75">
      <c r="B419" s="6" t="s">
        <v>2758</v>
      </c>
      <c r="C419" s="17">
        <v>707710489</v>
      </c>
      <c r="D419" s="6" t="s">
        <v>1923</v>
      </c>
      <c r="E419" s="6" t="s">
        <v>2327</v>
      </c>
      <c r="F419" s="6" t="s">
        <v>44</v>
      </c>
      <c r="G419" s="7">
        <v>1692.22</v>
      </c>
      <c r="H419" s="7">
        <v>-50.04</v>
      </c>
      <c r="I419" s="7">
        <v>-2.91</v>
      </c>
      <c r="J419" s="8">
        <v>0.074499999999999997</v>
      </c>
      <c r="K419" s="8">
        <v>-0.00010000000000000001</v>
      </c>
    </row>
    <row r="420" spans="2:11" ht="12.75">
      <c r="B420" s="6" t="s">
        <v>2759</v>
      </c>
      <c r="C420" s="17">
        <v>707710059</v>
      </c>
      <c r="D420" s="6" t="s">
        <v>1923</v>
      </c>
      <c r="E420" s="6" t="s">
        <v>2448</v>
      </c>
      <c r="F420" s="6" t="s">
        <v>44</v>
      </c>
      <c r="G420" s="7">
        <v>21808.59</v>
      </c>
      <c r="H420" s="7">
        <v>0.83</v>
      </c>
      <c r="I420" s="7">
        <v>0.62</v>
      </c>
      <c r="J420" s="8">
        <v>-0.015900000000000001</v>
      </c>
      <c r="K420" s="8">
        <v>0</v>
      </c>
    </row>
    <row r="421" spans="2:11" ht="12.75">
      <c r="B421" s="6" t="s">
        <v>2760</v>
      </c>
      <c r="C421" s="17">
        <v>800100550</v>
      </c>
      <c r="D421" s="6" t="s">
        <v>1923</v>
      </c>
      <c r="E421" s="6" t="s">
        <v>2448</v>
      </c>
      <c r="F421" s="6" t="s">
        <v>44</v>
      </c>
      <c r="G421" s="7">
        <v>20712.41</v>
      </c>
      <c r="H421" s="7">
        <v>-5.63</v>
      </c>
      <c r="I421" s="7">
        <v>-4.01</v>
      </c>
      <c r="J421" s="8">
        <v>0.10249999999999999</v>
      </c>
      <c r="K421" s="8">
        <v>-0.00010000000000000001</v>
      </c>
    </row>
    <row r="422" spans="2:11" ht="12.75">
      <c r="B422" s="6" t="s">
        <v>2761</v>
      </c>
      <c r="C422" s="17">
        <v>800100557</v>
      </c>
      <c r="D422" s="6" t="s">
        <v>1923</v>
      </c>
      <c r="E422" s="6" t="s">
        <v>2677</v>
      </c>
      <c r="F422" s="6" t="s">
        <v>49</v>
      </c>
      <c r="G422" s="7">
        <v>33136.74</v>
      </c>
      <c r="H422" s="7">
        <v>-3.70</v>
      </c>
      <c r="I422" s="7">
        <v>-4.9400000000000004</v>
      </c>
      <c r="J422" s="8">
        <v>0.12609999999999999</v>
      </c>
      <c r="K422" s="8">
        <v>-0.00010000000000000001</v>
      </c>
    </row>
    <row r="423" spans="2:11" ht="12.75">
      <c r="B423" s="6" t="s">
        <v>2762</v>
      </c>
      <c r="C423" s="17">
        <v>800100562</v>
      </c>
      <c r="D423" s="6" t="s">
        <v>1923</v>
      </c>
      <c r="E423" s="6" t="s">
        <v>2763</v>
      </c>
      <c r="F423" s="6" t="s">
        <v>44</v>
      </c>
      <c r="G423" s="7">
        <v>1169.8599999999999</v>
      </c>
      <c r="H423" s="7">
        <v>189.21</v>
      </c>
      <c r="I423" s="7">
        <v>7.62</v>
      </c>
      <c r="J423" s="8">
        <v>-0.19470000000000001</v>
      </c>
      <c r="K423" s="8">
        <v>0.00020000000000000001</v>
      </c>
    </row>
    <row r="424" spans="2:11" ht="12.75">
      <c r="B424" s="6" t="s">
        <v>2764</v>
      </c>
      <c r="C424" s="17">
        <v>800100535</v>
      </c>
      <c r="D424" s="6" t="s">
        <v>1923</v>
      </c>
      <c r="E424" s="6" t="s">
        <v>2765</v>
      </c>
      <c r="F424" s="6" t="s">
        <v>44</v>
      </c>
      <c r="G424" s="7">
        <v>1682.46</v>
      </c>
      <c r="H424" s="7">
        <v>2.91</v>
      </c>
      <c r="I424" s="7">
        <v>0.17</v>
      </c>
      <c r="J424" s="8">
        <v>-0.0043</v>
      </c>
      <c r="K424" s="8">
        <v>0</v>
      </c>
    </row>
    <row r="425" spans="2:11" ht="12.75">
      <c r="B425" s="6" t="s">
        <v>2766</v>
      </c>
      <c r="C425" s="17">
        <v>800100590</v>
      </c>
      <c r="D425" s="6" t="s">
        <v>1923</v>
      </c>
      <c r="E425" s="6" t="s">
        <v>2327</v>
      </c>
      <c r="F425" s="6" t="s">
        <v>44</v>
      </c>
      <c r="G425" s="7">
        <v>1713.62</v>
      </c>
      <c r="H425" s="7">
        <v>-10.210000000000001</v>
      </c>
      <c r="I425" s="7">
        <v>-0.60</v>
      </c>
      <c r="J425" s="8">
        <v>0.015400000000000001</v>
      </c>
      <c r="K425" s="8">
        <v>0</v>
      </c>
    </row>
    <row r="426" spans="2:11" ht="12.75">
      <c r="B426" s="6" t="s">
        <v>2766</v>
      </c>
      <c r="C426" s="17">
        <v>800100590</v>
      </c>
      <c r="D426" s="6" t="s">
        <v>1923</v>
      </c>
      <c r="E426" s="6" t="s">
        <v>2327</v>
      </c>
      <c r="F426" s="6" t="s">
        <v>44</v>
      </c>
      <c r="G426" s="7">
        <v>2205.4699999999998</v>
      </c>
      <c r="H426" s="7">
        <v>-10.210000000000001</v>
      </c>
      <c r="I426" s="7">
        <v>-0.77</v>
      </c>
      <c r="J426" s="8">
        <v>0.019800000000000002</v>
      </c>
      <c r="K426" s="8">
        <v>0</v>
      </c>
    </row>
    <row r="427" spans="2:11" ht="12.75">
      <c r="B427" s="6" t="s">
        <v>2767</v>
      </c>
      <c r="C427" s="17">
        <v>800100516</v>
      </c>
      <c r="D427" s="6" t="s">
        <v>1923</v>
      </c>
      <c r="E427" s="6" t="s">
        <v>2319</v>
      </c>
      <c r="F427" s="6" t="s">
        <v>44</v>
      </c>
      <c r="G427" s="7">
        <v>2509.12</v>
      </c>
      <c r="H427" s="7">
        <v>-3.72</v>
      </c>
      <c r="I427" s="7">
        <v>-0.32</v>
      </c>
      <c r="J427" s="8">
        <v>0.0082000000000000007</v>
      </c>
      <c r="K427" s="8">
        <v>0</v>
      </c>
    </row>
    <row r="428" spans="2:11" ht="12.75">
      <c r="B428" s="6" t="s">
        <v>2768</v>
      </c>
      <c r="C428" s="17">
        <v>800100529</v>
      </c>
      <c r="D428" s="6" t="s">
        <v>1923</v>
      </c>
      <c r="E428" s="6" t="s">
        <v>2769</v>
      </c>
      <c r="F428" s="6" t="s">
        <v>44</v>
      </c>
      <c r="G428" s="7">
        <v>3869.35</v>
      </c>
      <c r="H428" s="7">
        <v>40.79</v>
      </c>
      <c r="I428" s="7">
        <v>5.43</v>
      </c>
      <c r="J428" s="8">
        <v>-0.13880000000000001</v>
      </c>
      <c r="K428" s="8">
        <v>0.00010000000000000001</v>
      </c>
    </row>
    <row r="429" spans="2:11" ht="12.75">
      <c r="B429" s="6" t="s">
        <v>2770</v>
      </c>
      <c r="C429" s="17">
        <v>800100528</v>
      </c>
      <c r="D429" s="6" t="s">
        <v>1923</v>
      </c>
      <c r="E429" s="6" t="s">
        <v>2634</v>
      </c>
      <c r="F429" s="6" t="s">
        <v>44</v>
      </c>
      <c r="G429" s="7">
        <v>3814</v>
      </c>
      <c r="H429" s="7">
        <v>-17.22</v>
      </c>
      <c r="I429" s="7">
        <v>-2.2599999999999998</v>
      </c>
      <c r="J429" s="8">
        <v>0.057799999999999997</v>
      </c>
      <c r="K429" s="8">
        <v>-0.00010000000000000001</v>
      </c>
    </row>
    <row r="430" spans="2:11" ht="12.75">
      <c r="B430" s="6" t="s">
        <v>2771</v>
      </c>
      <c r="C430" s="17">
        <v>80271894</v>
      </c>
      <c r="D430" s="6" t="s">
        <v>1923</v>
      </c>
      <c r="E430" s="6" t="s">
        <v>2624</v>
      </c>
      <c r="F430" s="6" t="s">
        <v>44</v>
      </c>
      <c r="G430" s="7">
        <v>1747.31</v>
      </c>
      <c r="H430" s="7">
        <v>-18.41</v>
      </c>
      <c r="I430" s="7">
        <v>-1.1100000000000001</v>
      </c>
      <c r="J430" s="8">
        <v>0.028299999999999999</v>
      </c>
      <c r="K430" s="8">
        <v>0</v>
      </c>
    </row>
    <row r="431" spans="2:11" ht="12.75">
      <c r="B431" s="6" t="s">
        <v>2772</v>
      </c>
      <c r="C431" s="17">
        <v>800243106</v>
      </c>
      <c r="D431" s="6" t="s">
        <v>1923</v>
      </c>
      <c r="E431" s="6" t="s">
        <v>2773</v>
      </c>
      <c r="F431" s="6" t="s">
        <v>44</v>
      </c>
      <c r="G431" s="7">
        <v>1990.93</v>
      </c>
      <c r="H431" s="7">
        <v>564.60</v>
      </c>
      <c r="I431" s="7">
        <v>38.68</v>
      </c>
      <c r="J431" s="8">
        <v>-0.98850000000000005</v>
      </c>
      <c r="K431" s="8">
        <v>0.00089999999999999998</v>
      </c>
    </row>
    <row r="432" spans="2:11" ht="12.75">
      <c r="B432" s="6" t="s">
        <v>2774</v>
      </c>
      <c r="C432" s="17">
        <v>800100544</v>
      </c>
      <c r="D432" s="6" t="s">
        <v>1923</v>
      </c>
      <c r="E432" s="6" t="s">
        <v>2775</v>
      </c>
      <c r="F432" s="6" t="s">
        <v>44</v>
      </c>
      <c r="G432" s="7">
        <v>185.45</v>
      </c>
      <c r="H432" s="7">
        <v>20.420000000000002</v>
      </c>
      <c r="I432" s="7">
        <v>0.13</v>
      </c>
      <c r="J432" s="8">
        <v>-0.0033</v>
      </c>
      <c r="K432" s="8">
        <v>0</v>
      </c>
    </row>
    <row r="433" spans="2:11" ht="12.75">
      <c r="B433" s="6" t="s">
        <v>2776</v>
      </c>
      <c r="C433" s="17">
        <v>800100521</v>
      </c>
      <c r="D433" s="6" t="s">
        <v>1923</v>
      </c>
      <c r="E433" s="6" t="s">
        <v>2777</v>
      </c>
      <c r="F433" s="6" t="s">
        <v>49</v>
      </c>
      <c r="G433" s="7">
        <v>1390.10</v>
      </c>
      <c r="H433" s="7">
        <v>-5.36</v>
      </c>
      <c r="I433" s="7">
        <v>-0.30</v>
      </c>
      <c r="J433" s="8">
        <v>0.0077000000000000002</v>
      </c>
      <c r="K433" s="8">
        <v>0</v>
      </c>
    </row>
    <row r="434" spans="2:11" ht="12.75">
      <c r="B434" s="6" t="s">
        <v>2778</v>
      </c>
      <c r="C434" s="17">
        <v>800100559</v>
      </c>
      <c r="D434" s="6" t="s">
        <v>1923</v>
      </c>
      <c r="E434" s="6" t="s">
        <v>2327</v>
      </c>
      <c r="F434" s="6" t="s">
        <v>44</v>
      </c>
      <c r="G434" s="7">
        <v>1365.90</v>
      </c>
      <c r="H434" s="7">
        <v>-41.21</v>
      </c>
      <c r="I434" s="7">
        <v>-1.94</v>
      </c>
      <c r="J434" s="8">
        <v>0.049500000000000002</v>
      </c>
      <c r="K434" s="8">
        <v>0</v>
      </c>
    </row>
    <row r="435" spans="2:11" ht="12.75">
      <c r="B435" s="6" t="s">
        <v>2779</v>
      </c>
      <c r="C435" s="17">
        <v>800100530</v>
      </c>
      <c r="D435" s="6" t="s">
        <v>1923</v>
      </c>
      <c r="E435" s="6" t="s">
        <v>1</v>
      </c>
      <c r="F435" s="6" t="s">
        <v>44</v>
      </c>
      <c r="G435" s="7">
        <v>933.26</v>
      </c>
      <c r="H435" s="7">
        <v>69.31</v>
      </c>
      <c r="I435" s="7">
        <v>2.23</v>
      </c>
      <c r="J435" s="8">
        <v>-0.056899999999999999</v>
      </c>
      <c r="K435" s="8">
        <v>0.00010000000000000001</v>
      </c>
    </row>
    <row r="436" spans="2:11" ht="12.75">
      <c r="B436" s="6" t="s">
        <v>2780</v>
      </c>
      <c r="C436" s="17">
        <v>800100551</v>
      </c>
      <c r="D436" s="6" t="s">
        <v>1923</v>
      </c>
      <c r="E436" s="6" t="s">
        <v>2448</v>
      </c>
      <c r="F436" s="6" t="s">
        <v>44</v>
      </c>
      <c r="G436" s="7">
        <v>22846.73</v>
      </c>
      <c r="H436" s="7">
        <v>-3.85</v>
      </c>
      <c r="I436" s="7">
        <v>-3.03</v>
      </c>
      <c r="J436" s="8">
        <v>0.077299999999999994</v>
      </c>
      <c r="K436" s="8">
        <v>-0.00010000000000000001</v>
      </c>
    </row>
    <row r="437" spans="2:11" ht="12.75">
      <c r="B437" s="6" t="s">
        <v>2781</v>
      </c>
      <c r="C437" s="17">
        <v>80271737</v>
      </c>
      <c r="D437" s="6" t="s">
        <v>1923</v>
      </c>
      <c r="E437" s="24">
        <v>44104</v>
      </c>
      <c r="F437" s="6" t="s">
        <v>108</v>
      </c>
      <c r="G437" s="7">
        <v>144.47</v>
      </c>
      <c r="H437" s="7">
        <v>51</v>
      </c>
      <c r="I437" s="7">
        <v>0.070000000000000007</v>
      </c>
      <c r="J437" s="8">
        <v>-0.0019</v>
      </c>
      <c r="K437" s="8">
        <v>0</v>
      </c>
    </row>
    <row r="438" spans="2:11" ht="12.75">
      <c r="B438" s="6" t="s">
        <v>2782</v>
      </c>
      <c r="C438" s="17">
        <v>800100556</v>
      </c>
      <c r="D438" s="6" t="s">
        <v>1923</v>
      </c>
      <c r="E438" s="6" t="s">
        <v>2783</v>
      </c>
      <c r="F438" s="6" t="s">
        <v>44</v>
      </c>
      <c r="G438" s="7">
        <v>3483.28</v>
      </c>
      <c r="H438" s="7">
        <v>-16.87</v>
      </c>
      <c r="I438" s="7">
        <v>-2.02</v>
      </c>
      <c r="J438" s="8">
        <v>0.051700000000000003</v>
      </c>
      <c r="K438" s="8">
        <v>0</v>
      </c>
    </row>
    <row r="439" spans="2:11" ht="12.75">
      <c r="B439" s="6" t="s">
        <v>2782</v>
      </c>
      <c r="C439" s="17">
        <v>800100556</v>
      </c>
      <c r="D439" s="6" t="s">
        <v>1923</v>
      </c>
      <c r="E439" s="6" t="s">
        <v>2539</v>
      </c>
      <c r="F439" s="6" t="s">
        <v>44</v>
      </c>
      <c r="G439" s="7">
        <v>3967.76</v>
      </c>
      <c r="H439" s="7">
        <v>-8.50</v>
      </c>
      <c r="I439" s="7">
        <v>-1.1599999999999999</v>
      </c>
      <c r="J439" s="8">
        <v>0.029700000000000001</v>
      </c>
      <c r="K439" s="8">
        <v>0</v>
      </c>
    </row>
    <row r="440" spans="2:11" ht="12.75">
      <c r="B440" s="6" t="s">
        <v>2784</v>
      </c>
      <c r="C440" s="17">
        <v>800100553</v>
      </c>
      <c r="D440" s="6" t="s">
        <v>1923</v>
      </c>
      <c r="E440" s="6" t="s">
        <v>2783</v>
      </c>
      <c r="F440" s="6" t="s">
        <v>44</v>
      </c>
      <c r="G440" s="7">
        <v>3760.52</v>
      </c>
      <c r="H440" s="7">
        <v>-16.87</v>
      </c>
      <c r="I440" s="7">
        <v>-2.1800000000000002</v>
      </c>
      <c r="J440" s="8">
        <v>0.055800000000000002</v>
      </c>
      <c r="K440" s="8">
        <v>-0.00010000000000000001</v>
      </c>
    </row>
    <row r="441" spans="2:11" ht="12.75">
      <c r="B441" s="6" t="s">
        <v>2785</v>
      </c>
      <c r="C441" s="17">
        <v>800100555</v>
      </c>
      <c r="D441" s="6" t="s">
        <v>1923</v>
      </c>
      <c r="E441" s="6" t="s">
        <v>2783</v>
      </c>
      <c r="F441" s="6" t="s">
        <v>44</v>
      </c>
      <c r="G441" s="7">
        <v>1764.85</v>
      </c>
      <c r="H441" s="7">
        <v>-16.87</v>
      </c>
      <c r="I441" s="7">
        <v>-1.02</v>
      </c>
      <c r="J441" s="8">
        <v>0.026200000000000001</v>
      </c>
      <c r="K441" s="8">
        <v>0</v>
      </c>
    </row>
    <row r="442" spans="2:11" ht="12.75">
      <c r="B442" s="6" t="s">
        <v>2786</v>
      </c>
      <c r="C442" s="17">
        <v>800100554</v>
      </c>
      <c r="D442" s="6" t="s">
        <v>1923</v>
      </c>
      <c r="E442" s="6" t="s">
        <v>2783</v>
      </c>
      <c r="F442" s="6" t="s">
        <v>44</v>
      </c>
      <c r="G442" s="7">
        <v>1762.13</v>
      </c>
      <c r="H442" s="7">
        <v>-16.87</v>
      </c>
      <c r="I442" s="7">
        <v>-1.02</v>
      </c>
      <c r="J442" s="8">
        <v>0.026100000000000002</v>
      </c>
      <c r="K442" s="8">
        <v>0</v>
      </c>
    </row>
    <row r="443" spans="2:11" ht="12.75">
      <c r="B443" s="6" t="s">
        <v>2787</v>
      </c>
      <c r="C443" s="17">
        <v>707710471</v>
      </c>
      <c r="D443" s="6" t="s">
        <v>1923</v>
      </c>
      <c r="E443" s="6" t="s">
        <v>2327</v>
      </c>
      <c r="F443" s="6" t="s">
        <v>44</v>
      </c>
      <c r="G443" s="7">
        <v>7115.30</v>
      </c>
      <c r="H443" s="7">
        <v>-4.3099999999999996</v>
      </c>
      <c r="I443" s="7">
        <v>-1.06</v>
      </c>
      <c r="J443" s="8">
        <v>0.027</v>
      </c>
      <c r="K443" s="8">
        <v>0</v>
      </c>
    </row>
    <row r="444" spans="2:11" ht="12.75">
      <c r="B444" s="6" t="s">
        <v>2788</v>
      </c>
      <c r="C444" s="17">
        <v>800100544</v>
      </c>
      <c r="D444" s="6" t="s">
        <v>1923</v>
      </c>
      <c r="E444" s="6" t="s">
        <v>2434</v>
      </c>
      <c r="F444" s="6" t="s">
        <v>44</v>
      </c>
      <c r="G444" s="7">
        <v>935.65</v>
      </c>
      <c r="H444" s="7">
        <v>170.20</v>
      </c>
      <c r="I444" s="7">
        <v>5.48</v>
      </c>
      <c r="J444" s="8">
        <v>-0.14000000000000001</v>
      </c>
      <c r="K444" s="8">
        <v>0.00010000000000000001</v>
      </c>
    </row>
    <row r="445" spans="2:11" ht="12.75">
      <c r="B445" s="6" t="s">
        <v>2789</v>
      </c>
      <c r="C445" s="17">
        <v>800294619</v>
      </c>
      <c r="D445" s="6" t="s">
        <v>1923</v>
      </c>
      <c r="E445" s="6" t="s">
        <v>2634</v>
      </c>
      <c r="F445" s="6" t="s">
        <v>44</v>
      </c>
      <c r="G445" s="7">
        <v>484.36</v>
      </c>
      <c r="H445" s="7">
        <v>-291.20999999999998</v>
      </c>
      <c r="I445" s="7">
        <v>-4.8499999999999996</v>
      </c>
      <c r="J445" s="8">
        <v>0.124</v>
      </c>
      <c r="K445" s="8">
        <v>-0.00010000000000000001</v>
      </c>
    </row>
    <row r="446" spans="2:11" ht="12.75">
      <c r="B446" s="6" t="s">
        <v>2790</v>
      </c>
      <c r="C446" s="17">
        <v>800294619</v>
      </c>
      <c r="D446" s="6" t="s">
        <v>1923</v>
      </c>
      <c r="E446" s="6" t="s">
        <v>2791</v>
      </c>
      <c r="F446" s="6" t="s">
        <v>44</v>
      </c>
      <c r="G446" s="7">
        <v>413.38</v>
      </c>
      <c r="H446" s="7">
        <v>-158.58000000000001</v>
      </c>
      <c r="I446" s="7">
        <v>-2.2599999999999998</v>
      </c>
      <c r="J446" s="8">
        <v>0.057599999999999998</v>
      </c>
      <c r="K446" s="8">
        <v>-0.00010000000000000001</v>
      </c>
    </row>
    <row r="447" spans="2:11" ht="12.75">
      <c r="B447" s="13" t="s">
        <v>2168</v>
      </c>
      <c r="C447" s="14"/>
      <c r="D447" s="13"/>
      <c r="E447" s="13"/>
      <c r="F447" s="13"/>
      <c r="G447" s="15">
        <v>0</v>
      </c>
      <c r="I447" s="15">
        <v>0</v>
      </c>
      <c r="J447" s="16">
        <v>0</v>
      </c>
      <c r="K447" s="16">
        <v>0</v>
      </c>
    </row>
    <row r="448" spans="2:11" ht="12.75">
      <c r="B448" s="13" t="s">
        <v>1935</v>
      </c>
      <c r="C448" s="14"/>
      <c r="D448" s="13"/>
      <c r="E448" s="13"/>
      <c r="F448" s="13"/>
      <c r="G448" s="15">
        <v>0</v>
      </c>
      <c r="I448" s="15">
        <v>0</v>
      </c>
      <c r="J448" s="16">
        <v>0</v>
      </c>
      <c r="K448" s="16">
        <v>0</v>
      </c>
    </row>
    <row r="449" spans="2:11" ht="12.75">
      <c r="B449" s="13" t="s">
        <v>1800</v>
      </c>
      <c r="C449" s="14"/>
      <c r="D449" s="13"/>
      <c r="E449" s="13"/>
      <c r="F449" s="13"/>
      <c r="G449" s="15">
        <v>0</v>
      </c>
      <c r="I449" s="15">
        <v>0</v>
      </c>
      <c r="J449" s="16">
        <v>0</v>
      </c>
      <c r="K449" s="16">
        <v>0</v>
      </c>
    </row>
    <row r="452" spans="2:6" ht="12.75">
      <c r="B452" s="6" t="s">
        <v>173</v>
      </c>
      <c r="C452" s="17"/>
      <c r="D452" s="6"/>
      <c r="E452" s="6"/>
      <c r="F452" s="6"/>
    </row>
    <row r="456" spans="2:2" ht="12.75">
      <c r="B456" s="5" t="s">
        <v>87</v>
      </c>
    </row>
  </sheetData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B1:Q52"/>
  <sheetViews>
    <sheetView rightToLeft="1" workbookViewId="0" topLeftCell="B1"/>
  </sheetViews>
  <sheetFormatPr defaultColWidth="9.14428571428571" defaultRowHeight="12.75"/>
  <cols>
    <col min="2" max="2" width="46.7142857142857" customWidth="1"/>
    <col min="3" max="3" width="15.7142857142857" customWidth="1"/>
    <col min="4" max="4" width="26.7142857142857" customWidth="1"/>
    <col min="5" max="5" width="9.71428571428571" customWidth="1"/>
    <col min="6" max="6" width="12.7142857142857" customWidth="1"/>
    <col min="7" max="7" width="14.7142857142857" customWidth="1"/>
    <col min="8" max="8" width="6.71428571428571" customWidth="1"/>
    <col min="9" max="9" width="15.7142857142857" customWidth="1"/>
    <col min="10" max="10" width="14.7142857142857" customWidth="1"/>
    <col min="11" max="11" width="16.7142857142857" customWidth="1"/>
    <col min="12" max="12" width="12.7142857142857" customWidth="1"/>
    <col min="13" max="13" width="11.7142857142857" customWidth="1"/>
    <col min="14" max="14" width="12.7142857142857" customWidth="1"/>
    <col min="15" max="15" width="24.7142857142857" customWidth="1"/>
    <col min="16" max="16" width="26.7142857142857" customWidth="1"/>
    <col min="17" max="17" width="23.7142857142857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spans="2:2" ht="15.75">
      <c r="B6" s="2" t="s">
        <v>2200</v>
      </c>
    </row>
    <row r="7" spans="2:2" ht="15.75">
      <c r="B7" s="2" t="s">
        <v>2792</v>
      </c>
    </row>
    <row r="8" spans="2:17" ht="12.75">
      <c r="B8" s="3" t="s">
        <v>89</v>
      </c>
      <c r="C8" s="3" t="s">
        <v>90</v>
      </c>
      <c r="D8" s="3" t="s">
        <v>2189</v>
      </c>
      <c r="E8" s="3" t="s">
        <v>92</v>
      </c>
      <c r="F8" s="3" t="s">
        <v>93</v>
      </c>
      <c r="G8" s="3" t="s">
        <v>177</v>
      </c>
      <c r="H8" s="3" t="s">
        <v>178</v>
      </c>
      <c r="I8" s="3" t="s">
        <v>94</v>
      </c>
      <c r="J8" s="3" t="s">
        <v>95</v>
      </c>
      <c r="K8" s="3" t="s">
        <v>96</v>
      </c>
      <c r="L8" s="3" t="s">
        <v>179</v>
      </c>
      <c r="M8" s="3" t="s">
        <v>43</v>
      </c>
      <c r="N8" s="3" t="s">
        <v>2201</v>
      </c>
      <c r="O8" s="3" t="s">
        <v>181</v>
      </c>
      <c r="P8" s="3" t="s">
        <v>182</v>
      </c>
      <c r="Q8" s="3" t="s">
        <v>183</v>
      </c>
    </row>
    <row r="9" spans="2:17" ht="12.75" thickBot="1">
      <c r="B9" s="4"/>
      <c r="C9" s="4"/>
      <c r="D9" s="4"/>
      <c r="E9" s="4"/>
      <c r="F9" s="4"/>
      <c r="G9" s="4" t="s">
        <v>184</v>
      </c>
      <c r="H9" s="4" t="s">
        <v>185</v>
      </c>
      <c r="I9" s="4"/>
      <c r="J9" s="4" t="s">
        <v>100</v>
      </c>
      <c r="K9" s="4" t="s">
        <v>100</v>
      </c>
      <c r="L9" s="4" t="s">
        <v>186</v>
      </c>
      <c r="M9" s="4" t="s">
        <v>187</v>
      </c>
      <c r="N9" s="4" t="s">
        <v>101</v>
      </c>
      <c r="O9" s="4" t="s">
        <v>100</v>
      </c>
      <c r="P9" s="4" t="s">
        <v>100</v>
      </c>
      <c r="Q9" s="4" t="s">
        <v>100</v>
      </c>
    </row>
    <row r="11" spans="2:17" ht="12.75">
      <c r="B11" s="3" t="s">
        <v>2190</v>
      </c>
      <c r="C11" s="12"/>
      <c r="D11" s="3"/>
      <c r="E11" s="3"/>
      <c r="F11" s="3"/>
      <c r="G11" s="3"/>
      <c r="H11" s="12">
        <v>9.11</v>
      </c>
      <c r="I11" s="3"/>
      <c r="K11" s="10">
        <v>0.033399999999999999</v>
      </c>
      <c r="L11" s="9">
        <v>43746.87</v>
      </c>
      <c r="N11" s="9">
        <v>231.89</v>
      </c>
      <c r="P11" s="10">
        <v>1</v>
      </c>
      <c r="Q11" s="10">
        <v>0.0054999999999999997</v>
      </c>
    </row>
    <row r="12" spans="2:17" ht="12.75">
      <c r="B12" s="3" t="s">
        <v>103</v>
      </c>
      <c r="C12" s="12"/>
      <c r="D12" s="3"/>
      <c r="E12" s="3"/>
      <c r="F12" s="3"/>
      <c r="G12" s="3"/>
      <c r="H12" s="12">
        <v>9.11</v>
      </c>
      <c r="I12" s="3"/>
      <c r="K12" s="10">
        <v>0.033399999999999999</v>
      </c>
      <c r="L12" s="9">
        <v>24548.12</v>
      </c>
      <c r="N12" s="9">
        <v>119.60</v>
      </c>
      <c r="P12" s="10">
        <v>0.51580000000000004</v>
      </c>
      <c r="Q12" s="10">
        <v>0.0028</v>
      </c>
    </row>
    <row r="13" spans="2:17" ht="12.75">
      <c r="B13" s="13" t="s">
        <v>2191</v>
      </c>
      <c r="C13" s="14"/>
      <c r="D13" s="13"/>
      <c r="E13" s="13"/>
      <c r="F13" s="13"/>
      <c r="G13" s="13"/>
      <c r="H13" s="14">
        <v>9.11</v>
      </c>
      <c r="I13" s="13"/>
      <c r="K13" s="16">
        <v>0.033399999999999999</v>
      </c>
      <c r="L13" s="15">
        <v>235.08</v>
      </c>
      <c r="N13" s="15">
        <v>23.91</v>
      </c>
      <c r="P13" s="16">
        <v>0.1031</v>
      </c>
      <c r="Q13" s="16">
        <v>0.00059999999999999995</v>
      </c>
    </row>
    <row r="14" spans="2:17" ht="12.75">
      <c r="B14" s="6" t="s">
        <v>2793</v>
      </c>
      <c r="C14" s="17">
        <v>701012734</v>
      </c>
      <c r="D14" s="6" t="s">
        <v>2794</v>
      </c>
      <c r="E14" s="6" t="s">
        <v>171</v>
      </c>
      <c r="F14" s="6"/>
      <c r="G14" s="6" t="s">
        <v>2795</v>
      </c>
      <c r="H14">
        <v>1.59</v>
      </c>
      <c r="I14" s="6" t="s">
        <v>108</v>
      </c>
      <c r="J14" s="19">
        <v>0.0135</v>
      </c>
      <c r="K14" s="22">
        <v>0</v>
      </c>
      <c r="L14" s="7">
        <v>137.02000000000001</v>
      </c>
      <c r="M14" s="7">
        <v>10002</v>
      </c>
      <c r="N14" s="7">
        <v>13.70</v>
      </c>
      <c r="P14" s="8">
        <v>0.0591</v>
      </c>
      <c r="Q14" s="8">
        <v>0.00029999999999999997</v>
      </c>
    </row>
    <row r="15" spans="2:17" ht="12.75">
      <c r="B15" s="6" t="s">
        <v>2796</v>
      </c>
      <c r="C15" s="17">
        <v>701011694</v>
      </c>
      <c r="D15" s="6" t="s">
        <v>2794</v>
      </c>
      <c r="E15" s="6" t="s">
        <v>171</v>
      </c>
      <c r="F15" s="6"/>
      <c r="G15" s="6" t="s">
        <v>2797</v>
      </c>
      <c r="H15" s="17">
        <v>9.11</v>
      </c>
      <c r="I15" s="6" t="s">
        <v>108</v>
      </c>
      <c r="J15" s="19">
        <v>0.036999999999999998</v>
      </c>
      <c r="K15" s="8">
        <v>0.033399999999999999</v>
      </c>
      <c r="L15" s="7">
        <v>98.06</v>
      </c>
      <c r="M15" s="7">
        <v>10403</v>
      </c>
      <c r="N15" s="7">
        <v>10.199999999999999</v>
      </c>
      <c r="P15" s="8">
        <v>0.043999999999999997</v>
      </c>
      <c r="Q15" s="8">
        <v>0.00020000000000000001</v>
      </c>
    </row>
    <row r="16" spans="2:17" ht="12.75">
      <c r="B16" s="13" t="s">
        <v>2194</v>
      </c>
      <c r="C16" s="14"/>
      <c r="D16" s="13"/>
      <c r="E16" s="13"/>
      <c r="F16" s="13"/>
      <c r="G16" s="13"/>
      <c r="I16" s="13"/>
      <c r="L16" s="15">
        <v>24313.04</v>
      </c>
      <c r="N16" s="15">
        <v>95.70</v>
      </c>
      <c r="P16" s="16">
        <v>0.41270000000000001</v>
      </c>
      <c r="Q16" s="16">
        <v>0.0023</v>
      </c>
    </row>
    <row r="17" spans="2:17" ht="12.75">
      <c r="B17" s="6" t="s">
        <v>2798</v>
      </c>
      <c r="C17" s="17">
        <v>707716742</v>
      </c>
      <c r="D17" s="6" t="s">
        <v>2799</v>
      </c>
      <c r="E17" s="6" t="s">
        <v>333</v>
      </c>
      <c r="F17" s="6" t="s">
        <v>148</v>
      </c>
      <c r="G17" s="6" t="s">
        <v>2385</v>
      </c>
      <c r="H17">
        <v>0</v>
      </c>
      <c r="I17" s="6" t="s">
        <v>108</v>
      </c>
      <c r="J17" s="23">
        <v>0</v>
      </c>
      <c r="K17" s="22">
        <v>0</v>
      </c>
      <c r="L17" s="7">
        <v>234.41</v>
      </c>
      <c r="M17" s="7">
        <v>850</v>
      </c>
      <c r="N17" s="7">
        <v>1.99</v>
      </c>
      <c r="P17" s="8">
        <v>0.0086</v>
      </c>
      <c r="Q17" s="8">
        <v>0</v>
      </c>
    </row>
    <row r="18" spans="2:17" ht="12.75">
      <c r="B18" s="6" t="s">
        <v>2800</v>
      </c>
      <c r="C18" s="17">
        <v>707730255</v>
      </c>
      <c r="D18" s="6" t="s">
        <v>2799</v>
      </c>
      <c r="E18" s="6" t="s">
        <v>358</v>
      </c>
      <c r="F18" s="6" t="s">
        <v>148</v>
      </c>
      <c r="G18" s="6" t="s">
        <v>2329</v>
      </c>
      <c r="H18">
        <v>0</v>
      </c>
      <c r="I18" s="6" t="s">
        <v>108</v>
      </c>
      <c r="J18" s="23">
        <v>0</v>
      </c>
      <c r="K18" s="22">
        <v>0</v>
      </c>
      <c r="L18" s="7">
        <v>302.08</v>
      </c>
      <c r="M18" s="7">
        <v>3225</v>
      </c>
      <c r="N18" s="7">
        <v>9.74</v>
      </c>
      <c r="P18" s="8">
        <v>0.042000000000000003</v>
      </c>
      <c r="Q18" s="8">
        <v>0.00020000000000000001</v>
      </c>
    </row>
    <row r="19" spans="2:17" ht="12.75">
      <c r="B19" s="6" t="s">
        <v>2801</v>
      </c>
      <c r="C19" s="17">
        <v>707721932</v>
      </c>
      <c r="D19" s="6" t="s">
        <v>2799</v>
      </c>
      <c r="E19" s="6" t="s">
        <v>358</v>
      </c>
      <c r="F19" s="6" t="s">
        <v>148</v>
      </c>
      <c r="G19" s="6" t="s">
        <v>2802</v>
      </c>
      <c r="H19">
        <v>0</v>
      </c>
      <c r="I19" s="6" t="s">
        <v>108</v>
      </c>
      <c r="J19" s="23">
        <v>0</v>
      </c>
      <c r="K19" s="22">
        <v>0</v>
      </c>
      <c r="L19" s="7">
        <v>477.66</v>
      </c>
      <c r="M19" s="7">
        <v>3225</v>
      </c>
      <c r="N19" s="7">
        <v>15.40</v>
      </c>
      <c r="P19" s="8">
        <v>0.066400000000000001</v>
      </c>
      <c r="Q19" s="8">
        <v>0.00040000000000000002</v>
      </c>
    </row>
    <row r="20" spans="2:17" ht="12.75">
      <c r="B20" s="6" t="s">
        <v>2803</v>
      </c>
      <c r="C20" s="17">
        <v>707730479</v>
      </c>
      <c r="D20" s="6" t="s">
        <v>2799</v>
      </c>
      <c r="E20" s="6" t="s">
        <v>165</v>
      </c>
      <c r="F20" s="6" t="s">
        <v>107</v>
      </c>
      <c r="G20" s="6" t="s">
        <v>2405</v>
      </c>
      <c r="H20">
        <v>0</v>
      </c>
      <c r="I20" s="6" t="s">
        <v>108</v>
      </c>
      <c r="J20" s="23">
        <v>0</v>
      </c>
      <c r="K20" s="22">
        <v>0</v>
      </c>
      <c r="L20" s="7">
        <v>15783.67</v>
      </c>
      <c r="M20" s="7">
        <v>398</v>
      </c>
      <c r="N20" s="7">
        <v>62.82</v>
      </c>
      <c r="P20" s="8">
        <v>0.27089999999999997</v>
      </c>
      <c r="Q20" s="8">
        <v>0.0015</v>
      </c>
    </row>
    <row r="21" spans="2:17" ht="12.75">
      <c r="B21" s="6" t="s">
        <v>2804</v>
      </c>
      <c r="C21" s="17">
        <v>707716759</v>
      </c>
      <c r="D21" s="6" t="s">
        <v>2799</v>
      </c>
      <c r="E21" s="6" t="s">
        <v>431</v>
      </c>
      <c r="F21" s="6" t="s">
        <v>148</v>
      </c>
      <c r="G21" s="6" t="s">
        <v>2309</v>
      </c>
      <c r="H21">
        <v>0</v>
      </c>
      <c r="I21" s="6" t="s">
        <v>108</v>
      </c>
      <c r="J21" s="23">
        <v>0</v>
      </c>
      <c r="K21" s="22">
        <v>0</v>
      </c>
      <c r="L21" s="7">
        <v>102.61</v>
      </c>
      <c r="M21" s="7">
        <v>1172</v>
      </c>
      <c r="N21" s="7">
        <v>1.20</v>
      </c>
      <c r="P21" s="8">
        <v>0.0051999999999999998</v>
      </c>
      <c r="Q21" s="8">
        <v>0</v>
      </c>
    </row>
    <row r="22" spans="2:17" ht="12.75">
      <c r="B22" s="6" t="s">
        <v>2805</v>
      </c>
      <c r="C22" s="17">
        <v>707710067</v>
      </c>
      <c r="D22" s="6" t="s">
        <v>2799</v>
      </c>
      <c r="E22" s="6" t="s">
        <v>113</v>
      </c>
      <c r="F22" s="6" t="s">
        <v>107</v>
      </c>
      <c r="G22" s="6" t="s">
        <v>2806</v>
      </c>
      <c r="H22">
        <v>0</v>
      </c>
      <c r="I22" s="6" t="s">
        <v>108</v>
      </c>
      <c r="J22" s="23">
        <v>0</v>
      </c>
      <c r="K22" s="22">
        <v>0</v>
      </c>
      <c r="L22" s="7">
        <v>5970.78</v>
      </c>
      <c r="M22" s="7">
        <v>61.20</v>
      </c>
      <c r="N22" s="7">
        <v>3.65</v>
      </c>
      <c r="P22" s="8">
        <v>0.015800000000000002</v>
      </c>
      <c r="Q22" s="8">
        <v>0.00010000000000000001</v>
      </c>
    </row>
    <row r="23" spans="2:17" ht="12.75">
      <c r="B23" s="6" t="s">
        <v>2807</v>
      </c>
      <c r="C23" s="17">
        <v>707713764</v>
      </c>
      <c r="D23" s="6" t="s">
        <v>2799</v>
      </c>
      <c r="E23" s="6" t="s">
        <v>113</v>
      </c>
      <c r="F23" s="6" t="s">
        <v>107</v>
      </c>
      <c r="G23" s="6" t="s">
        <v>2808</v>
      </c>
      <c r="H23">
        <v>0</v>
      </c>
      <c r="I23" s="6" t="s">
        <v>108</v>
      </c>
      <c r="J23" s="23">
        <v>0</v>
      </c>
      <c r="K23" s="22">
        <v>0</v>
      </c>
      <c r="L23" s="7">
        <v>1441.83</v>
      </c>
      <c r="M23" s="7">
        <v>61.20</v>
      </c>
      <c r="N23" s="7">
        <v>0.88</v>
      </c>
      <c r="P23" s="8">
        <v>0.0038</v>
      </c>
      <c r="Q23" s="8">
        <v>0</v>
      </c>
    </row>
    <row r="24" spans="2:17" ht="12.75">
      <c r="B24" s="13" t="s">
        <v>2195</v>
      </c>
      <c r="C24" s="14"/>
      <c r="D24" s="13"/>
      <c r="E24" s="13"/>
      <c r="F24" s="13"/>
      <c r="G24" s="13"/>
      <c r="I24" s="13"/>
      <c r="L24" s="15">
        <v>0</v>
      </c>
      <c r="N24" s="15">
        <v>0</v>
      </c>
      <c r="P24" s="16">
        <v>0</v>
      </c>
      <c r="Q24" s="16">
        <v>0</v>
      </c>
    </row>
    <row r="25" spans="2:17" ht="12.75">
      <c r="B25" s="13" t="s">
        <v>2196</v>
      </c>
      <c r="C25" s="14"/>
      <c r="D25" s="13"/>
      <c r="E25" s="13"/>
      <c r="F25" s="13"/>
      <c r="G25" s="13"/>
      <c r="I25" s="13"/>
      <c r="L25" s="15">
        <v>0</v>
      </c>
      <c r="N25" s="15">
        <v>0</v>
      </c>
      <c r="P25" s="16">
        <v>0</v>
      </c>
      <c r="Q25" s="16">
        <v>0</v>
      </c>
    </row>
    <row r="26" spans="2:17" ht="12.75">
      <c r="B26" s="13" t="s">
        <v>2197</v>
      </c>
      <c r="C26" s="14"/>
      <c r="D26" s="13"/>
      <c r="E26" s="13"/>
      <c r="F26" s="13"/>
      <c r="G26" s="13"/>
      <c r="I26" s="13"/>
      <c r="L26" s="15">
        <v>0</v>
      </c>
      <c r="N26" s="15">
        <v>0</v>
      </c>
      <c r="P26" s="16">
        <v>0</v>
      </c>
      <c r="Q26" s="16">
        <v>0</v>
      </c>
    </row>
    <row r="27" spans="2:17" ht="12.75">
      <c r="B27" s="13" t="s">
        <v>2198</v>
      </c>
      <c r="C27" s="14"/>
      <c r="D27" s="13"/>
      <c r="E27" s="13"/>
      <c r="F27" s="13"/>
      <c r="G27" s="13"/>
      <c r="I27" s="13"/>
      <c r="L27" s="15">
        <v>0</v>
      </c>
      <c r="N27" s="15">
        <v>0</v>
      </c>
      <c r="P27" s="16">
        <v>0</v>
      </c>
      <c r="Q27" s="16">
        <v>0</v>
      </c>
    </row>
    <row r="28" spans="2:17" ht="12.75">
      <c r="B28" s="13" t="s">
        <v>2199</v>
      </c>
      <c r="C28" s="14"/>
      <c r="D28" s="13"/>
      <c r="E28" s="13"/>
      <c r="F28" s="13"/>
      <c r="G28" s="13"/>
      <c r="I28" s="13"/>
      <c r="L28" s="15">
        <v>0</v>
      </c>
      <c r="N28" s="15">
        <v>0</v>
      </c>
      <c r="P28" s="16">
        <v>0</v>
      </c>
      <c r="Q28" s="16">
        <v>0</v>
      </c>
    </row>
    <row r="29" spans="2:17" ht="12.75">
      <c r="B29" s="3" t="s">
        <v>172</v>
      </c>
      <c r="C29" s="12"/>
      <c r="D29" s="3"/>
      <c r="E29" s="3"/>
      <c r="F29" s="3"/>
      <c r="G29" s="3"/>
      <c r="I29" s="3"/>
      <c r="L29" s="9">
        <v>19198.75</v>
      </c>
      <c r="N29" s="9">
        <v>112.29</v>
      </c>
      <c r="P29" s="10">
        <v>0.48420000000000002</v>
      </c>
      <c r="Q29" s="10">
        <v>0.0027000000000000001</v>
      </c>
    </row>
    <row r="30" spans="2:17" ht="12.75">
      <c r="B30" s="13" t="s">
        <v>2191</v>
      </c>
      <c r="C30" s="14"/>
      <c r="D30" s="13"/>
      <c r="E30" s="13"/>
      <c r="F30" s="13"/>
      <c r="G30" s="13"/>
      <c r="I30" s="13"/>
      <c r="L30" s="15">
        <v>0</v>
      </c>
      <c r="N30" s="15">
        <v>0</v>
      </c>
      <c r="P30" s="16">
        <v>0</v>
      </c>
      <c r="Q30" s="16">
        <v>0</v>
      </c>
    </row>
    <row r="31" spans="2:17" ht="12.75">
      <c r="B31" s="13" t="s">
        <v>2194</v>
      </c>
      <c r="C31" s="14"/>
      <c r="D31" s="13"/>
      <c r="E31" s="13"/>
      <c r="F31" s="13"/>
      <c r="G31" s="13"/>
      <c r="I31" s="13"/>
      <c r="L31" s="15">
        <v>361.79</v>
      </c>
      <c r="N31" s="15">
        <v>28.25</v>
      </c>
      <c r="P31" s="16">
        <v>0.12180000000000001</v>
      </c>
      <c r="Q31" s="16">
        <v>0.00069999999999999999</v>
      </c>
    </row>
    <row r="32" spans="2:17" ht="12.75">
      <c r="B32" s="6" t="s">
        <v>2809</v>
      </c>
      <c r="C32" s="17" t="s">
        <v>3036</v>
      </c>
      <c r="D32" s="6" t="s">
        <v>2799</v>
      </c>
      <c r="E32" s="6" t="s">
        <v>171</v>
      </c>
      <c r="F32" s="6"/>
      <c r="G32" s="6" t="s">
        <v>2810</v>
      </c>
      <c r="H32">
        <v>0</v>
      </c>
      <c r="I32" s="6" t="s">
        <v>108</v>
      </c>
      <c r="J32" s="23">
        <v>0</v>
      </c>
      <c r="K32" s="22">
        <v>0</v>
      </c>
      <c r="L32" s="7">
        <v>361.79</v>
      </c>
      <c r="M32" s="7">
        <v>7808</v>
      </c>
      <c r="N32" s="7">
        <v>28.25</v>
      </c>
      <c r="P32" s="8">
        <v>0.12180000000000001</v>
      </c>
      <c r="Q32" s="8">
        <v>0.00069999999999999999</v>
      </c>
    </row>
    <row r="33" spans="2:17" ht="12.75">
      <c r="B33" s="13" t="s">
        <v>2195</v>
      </c>
      <c r="C33" s="14"/>
      <c r="D33" s="13"/>
      <c r="E33" s="13"/>
      <c r="F33" s="13"/>
      <c r="G33" s="13"/>
      <c r="I33" s="13"/>
      <c r="L33" s="15">
        <v>18836.96</v>
      </c>
      <c r="N33" s="15">
        <v>84.04</v>
      </c>
      <c r="P33" s="16">
        <v>0.3624</v>
      </c>
      <c r="Q33" s="16">
        <v>0.002</v>
      </c>
    </row>
    <row r="34" spans="2:17" ht="12.75">
      <c r="B34" s="13" t="s">
        <v>2196</v>
      </c>
      <c r="C34" s="14"/>
      <c r="D34" s="13"/>
      <c r="E34" s="13"/>
      <c r="F34" s="13"/>
      <c r="G34" s="13"/>
      <c r="I34" s="13"/>
      <c r="L34" s="15">
        <v>6551.22</v>
      </c>
      <c r="N34" s="15">
        <v>25.16</v>
      </c>
      <c r="P34" s="16">
        <v>0.1085</v>
      </c>
      <c r="Q34" s="16">
        <v>0.00059999999999999995</v>
      </c>
    </row>
    <row r="35" spans="2:17" ht="12.75">
      <c r="B35" s="6" t="s">
        <v>2811</v>
      </c>
      <c r="C35" s="17" t="s">
        <v>2812</v>
      </c>
      <c r="D35" s="6" t="s">
        <v>235</v>
      </c>
      <c r="E35" s="6" t="s">
        <v>241</v>
      </c>
      <c r="F35" s="6" t="s">
        <v>232</v>
      </c>
      <c r="G35" s="6" t="s">
        <v>2806</v>
      </c>
      <c r="H35">
        <v>6.20</v>
      </c>
      <c r="I35" s="6" t="s">
        <v>44</v>
      </c>
      <c r="J35" s="19">
        <v>0.028500000000000001</v>
      </c>
      <c r="K35" s="22">
        <v>0</v>
      </c>
      <c r="L35" s="7">
        <v>1541.49</v>
      </c>
      <c r="M35" s="7">
        <v>98.94</v>
      </c>
      <c r="N35" s="7">
        <v>5.25</v>
      </c>
      <c r="P35" s="8">
        <v>0.022599999999999999</v>
      </c>
      <c r="Q35" s="8">
        <v>0.00010000000000000001</v>
      </c>
    </row>
    <row r="36" spans="2:17" ht="12.75">
      <c r="B36" s="6" t="s">
        <v>2813</v>
      </c>
      <c r="C36" s="17" t="s">
        <v>2814</v>
      </c>
      <c r="D36" s="6" t="s">
        <v>235</v>
      </c>
      <c r="E36" s="6" t="s">
        <v>2815</v>
      </c>
      <c r="F36" s="6" t="s">
        <v>255</v>
      </c>
      <c r="G36" s="6" t="s">
        <v>2816</v>
      </c>
      <c r="H36">
        <v>0</v>
      </c>
      <c r="I36" s="6" t="s">
        <v>49</v>
      </c>
      <c r="J36" s="19">
        <v>0.02</v>
      </c>
      <c r="K36" s="22">
        <v>0</v>
      </c>
      <c r="L36" s="7">
        <v>1156.1600000000001</v>
      </c>
      <c r="M36" s="7">
        <v>100.81</v>
      </c>
      <c r="N36" s="7">
        <v>4.6900000000000004</v>
      </c>
      <c r="P36" s="8">
        <v>0.020199999999999999</v>
      </c>
      <c r="Q36" s="8">
        <v>0.00010000000000000001</v>
      </c>
    </row>
    <row r="37" spans="2:17" ht="12.75">
      <c r="B37" s="6" t="s">
        <v>2817</v>
      </c>
      <c r="C37" s="17" t="s">
        <v>2818</v>
      </c>
      <c r="D37" s="6" t="s">
        <v>235</v>
      </c>
      <c r="E37" s="6" t="s">
        <v>2815</v>
      </c>
      <c r="F37" s="6" t="s">
        <v>255</v>
      </c>
      <c r="G37" s="6" t="s">
        <v>2819</v>
      </c>
      <c r="H37">
        <v>0</v>
      </c>
      <c r="I37" s="6" t="s">
        <v>49</v>
      </c>
      <c r="J37" s="19">
        <v>0.015</v>
      </c>
      <c r="K37" s="22">
        <v>0</v>
      </c>
      <c r="L37" s="7">
        <v>3853.57</v>
      </c>
      <c r="M37" s="7">
        <v>98.08</v>
      </c>
      <c r="N37" s="7">
        <v>15.22</v>
      </c>
      <c r="P37" s="8">
        <v>0.065600000000000006</v>
      </c>
      <c r="Q37" s="8">
        <v>0.00040000000000000002</v>
      </c>
    </row>
    <row r="38" spans="2:17" ht="12.75">
      <c r="B38" s="13" t="s">
        <v>2197</v>
      </c>
      <c r="C38" s="14"/>
      <c r="D38" s="13"/>
      <c r="E38" s="13"/>
      <c r="F38" s="13"/>
      <c r="G38" s="13"/>
      <c r="I38" s="13"/>
      <c r="L38" s="15">
        <v>0</v>
      </c>
      <c r="N38" s="15">
        <v>0</v>
      </c>
      <c r="P38" s="16">
        <v>0</v>
      </c>
      <c r="Q38" s="16">
        <v>0</v>
      </c>
    </row>
    <row r="39" spans="2:17" ht="12.75">
      <c r="B39" s="13" t="s">
        <v>2198</v>
      </c>
      <c r="C39" s="14"/>
      <c r="D39" s="13"/>
      <c r="E39" s="13"/>
      <c r="F39" s="13"/>
      <c r="G39" s="13"/>
      <c r="I39" s="13"/>
      <c r="L39" s="15">
        <v>12285.74</v>
      </c>
      <c r="N39" s="15">
        <v>58.89</v>
      </c>
      <c r="P39" s="16">
        <v>0.25390000000000001</v>
      </c>
      <c r="Q39" s="16">
        <v>0.0014</v>
      </c>
    </row>
    <row r="40" spans="2:17" ht="12.75">
      <c r="B40" s="6" t="s">
        <v>2820</v>
      </c>
      <c r="C40" s="17" t="s">
        <v>2821</v>
      </c>
      <c r="D40" s="6" t="s">
        <v>2794</v>
      </c>
      <c r="E40" s="6" t="s">
        <v>1131</v>
      </c>
      <c r="F40" s="6" t="s">
        <v>255</v>
      </c>
      <c r="G40" s="6" t="s">
        <v>2822</v>
      </c>
      <c r="H40">
        <v>3.40</v>
      </c>
      <c r="I40" s="6" t="s">
        <v>44</v>
      </c>
      <c r="J40" s="23">
        <v>0</v>
      </c>
      <c r="K40" s="22">
        <v>0</v>
      </c>
      <c r="L40" s="7">
        <v>1511.17</v>
      </c>
      <c r="M40" s="7">
        <v>63.23</v>
      </c>
      <c r="N40" s="7">
        <v>3.29</v>
      </c>
      <c r="P40" s="8">
        <v>0.014200000000000001</v>
      </c>
      <c r="Q40" s="8">
        <v>0.00010000000000000001</v>
      </c>
    </row>
    <row r="41" spans="2:17" ht="12.75">
      <c r="B41" s="6" t="s">
        <v>2823</v>
      </c>
      <c r="C41" s="17" t="s">
        <v>2824</v>
      </c>
      <c r="D41" s="6" t="s">
        <v>2794</v>
      </c>
      <c r="E41" s="6" t="s">
        <v>1131</v>
      </c>
      <c r="F41" s="6" t="s">
        <v>255</v>
      </c>
      <c r="G41" s="6" t="s">
        <v>2822</v>
      </c>
      <c r="H41">
        <v>3.40</v>
      </c>
      <c r="I41" s="6" t="s">
        <v>44</v>
      </c>
      <c r="J41" s="23">
        <v>0</v>
      </c>
      <c r="K41" s="22">
        <v>0</v>
      </c>
      <c r="L41" s="7">
        <v>3082.79</v>
      </c>
      <c r="M41" s="7">
        <v>63.23</v>
      </c>
      <c r="N41" s="7">
        <v>6.71</v>
      </c>
      <c r="P41" s="8">
        <v>0.028899999999999999</v>
      </c>
      <c r="Q41" s="8">
        <v>0.00020000000000000001</v>
      </c>
    </row>
    <row r="42" spans="2:17" ht="12.75">
      <c r="B42" s="6" t="s">
        <v>2825</v>
      </c>
      <c r="C42" s="17" t="s">
        <v>2826</v>
      </c>
      <c r="D42" s="6" t="s">
        <v>2794</v>
      </c>
      <c r="E42" s="6" t="s">
        <v>1131</v>
      </c>
      <c r="F42" s="6" t="s">
        <v>255</v>
      </c>
      <c r="G42" s="6" t="s">
        <v>2827</v>
      </c>
      <c r="H42">
        <v>4</v>
      </c>
      <c r="I42" s="6" t="s">
        <v>44</v>
      </c>
      <c r="J42" s="23">
        <v>0</v>
      </c>
      <c r="K42" s="22">
        <v>0</v>
      </c>
      <c r="L42" s="7">
        <v>4624.3500000000004</v>
      </c>
      <c r="M42" s="7">
        <v>71.70</v>
      </c>
      <c r="N42" s="7">
        <v>11.41</v>
      </c>
      <c r="P42" s="8">
        <v>0.049200000000000001</v>
      </c>
      <c r="Q42" s="8">
        <v>0.00029999999999999997</v>
      </c>
    </row>
    <row r="43" spans="2:17" ht="12.75">
      <c r="B43" s="6" t="s">
        <v>2828</v>
      </c>
      <c r="C43" s="17" t="s">
        <v>2826</v>
      </c>
      <c r="D43" s="6" t="s">
        <v>235</v>
      </c>
      <c r="E43" s="6" t="s">
        <v>1131</v>
      </c>
      <c r="F43" s="6" t="s">
        <v>255</v>
      </c>
      <c r="G43" s="6" t="s">
        <v>2829</v>
      </c>
      <c r="H43">
        <v>4</v>
      </c>
      <c r="I43" s="6" t="s">
        <v>44</v>
      </c>
      <c r="J43" s="23">
        <v>0</v>
      </c>
      <c r="K43" s="22">
        <v>0</v>
      </c>
      <c r="L43" s="7">
        <v>3058.42</v>
      </c>
      <c r="M43" s="7">
        <v>71.70</v>
      </c>
      <c r="N43" s="7">
        <v>7.55</v>
      </c>
      <c r="P43" s="8">
        <v>0.0325</v>
      </c>
      <c r="Q43" s="8">
        <v>0.00020000000000000001</v>
      </c>
    </row>
    <row r="44" spans="2:17" ht="12.75">
      <c r="B44" s="6" t="s">
        <v>2830</v>
      </c>
      <c r="C44" s="17" t="s">
        <v>2831</v>
      </c>
      <c r="D44" s="6" t="s">
        <v>2794</v>
      </c>
      <c r="E44" s="6" t="s">
        <v>1131</v>
      </c>
      <c r="F44" s="6" t="s">
        <v>255</v>
      </c>
      <c r="G44" s="6" t="s">
        <v>2832</v>
      </c>
      <c r="H44">
        <v>1.87</v>
      </c>
      <c r="I44" s="6" t="s">
        <v>44</v>
      </c>
      <c r="J44" s="23">
        <v>0</v>
      </c>
      <c r="K44" s="22">
        <v>0</v>
      </c>
      <c r="L44" s="7">
        <v>9</v>
      </c>
      <c r="M44" s="7">
        <v>96614.77</v>
      </c>
      <c r="N44" s="7">
        <v>29.94</v>
      </c>
      <c r="P44" s="8">
        <v>0.12909999999999999</v>
      </c>
      <c r="Q44" s="8">
        <v>0.00069999999999999999</v>
      </c>
    </row>
    <row r="45" spans="2:17" ht="12.75">
      <c r="B45" s="13" t="s">
        <v>2199</v>
      </c>
      <c r="C45" s="14"/>
      <c r="D45" s="13"/>
      <c r="E45" s="13"/>
      <c r="F45" s="13"/>
      <c r="G45" s="13"/>
      <c r="I45" s="13"/>
      <c r="L45" s="15">
        <v>0</v>
      </c>
      <c r="N45" s="15">
        <v>0</v>
      </c>
      <c r="P45" s="16">
        <v>0</v>
      </c>
      <c r="Q45" s="16">
        <v>0</v>
      </c>
    </row>
    <row r="48" spans="2:9" ht="12.75">
      <c r="B48" s="6" t="s">
        <v>173</v>
      </c>
      <c r="C48" s="17"/>
      <c r="D48" s="6"/>
      <c r="E48" s="6"/>
      <c r="F48" s="6"/>
      <c r="G48" s="6"/>
      <c r="I48" s="6"/>
    </row>
    <row r="52" spans="2:2" ht="12.75">
      <c r="B52" s="5" t="s">
        <v>87</v>
      </c>
    </row>
  </sheetData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B1:R376"/>
  <sheetViews>
    <sheetView rightToLeft="1" workbookViewId="0" topLeftCell="A1"/>
  </sheetViews>
  <sheetFormatPr defaultColWidth="9.14428571428571" defaultRowHeight="12.75"/>
  <cols>
    <col min="2" max="2" width="46.7142857142857" customWidth="1"/>
    <col min="3" max="3" width="20.7142857142857" customWidth="1"/>
    <col min="4" max="4" width="12.7142857142857" customWidth="1"/>
    <col min="5" max="5" width="13.7142857142857" customWidth="1"/>
    <col min="6" max="6" width="10.7142857142857" customWidth="1"/>
    <col min="7" max="7" width="14.7142857142857" customWidth="1"/>
    <col min="8" max="8" width="12.7142857142857" customWidth="1"/>
    <col min="9" max="9" width="8.71428571428571" customWidth="1"/>
    <col min="10" max="10" width="33.7142857142857" customWidth="1"/>
    <col min="11" max="11" width="15.7142857142857" customWidth="1"/>
    <col min="12" max="12" width="14.7142857142857" customWidth="1"/>
    <col min="13" max="13" width="16.7142857142857" customWidth="1"/>
    <col min="14" max="14" width="13.7142857142857" customWidth="1"/>
    <col min="15" max="15" width="11.7142857142857" customWidth="1"/>
    <col min="16" max="16" width="12.7142857142857" customWidth="1"/>
    <col min="17" max="17" width="26.7142857142857" customWidth="1"/>
    <col min="18" max="18" width="23.7142857142857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spans="2:2" ht="15.75">
      <c r="B6" s="2" t="s">
        <v>2833</v>
      </c>
    </row>
    <row r="7" spans="2:18" ht="12.75">
      <c r="B7" s="3" t="s">
        <v>89</v>
      </c>
      <c r="C7" s="3" t="s">
        <v>2834</v>
      </c>
      <c r="D7" s="3" t="s">
        <v>90</v>
      </c>
      <c r="E7" s="3" t="s">
        <v>91</v>
      </c>
      <c r="F7" s="3" t="s">
        <v>92</v>
      </c>
      <c r="G7" s="3" t="s">
        <v>177</v>
      </c>
      <c r="H7" s="3" t="s">
        <v>93</v>
      </c>
      <c r="I7" s="3" t="s">
        <v>178</v>
      </c>
      <c r="J7" s="3" t="s">
        <v>2835</v>
      </c>
      <c r="K7" s="3" t="s">
        <v>94</v>
      </c>
      <c r="L7" s="3" t="s">
        <v>95</v>
      </c>
      <c r="M7" s="3" t="s">
        <v>96</v>
      </c>
      <c r="N7" s="3" t="s">
        <v>179</v>
      </c>
      <c r="O7" s="3" t="s">
        <v>43</v>
      </c>
      <c r="P7" s="3" t="s">
        <v>2201</v>
      </c>
      <c r="Q7" s="3" t="s">
        <v>182</v>
      </c>
      <c r="R7" s="3" t="s">
        <v>183</v>
      </c>
    </row>
    <row r="8" spans="2:18" ht="12.75" thickBot="1">
      <c r="B8" s="4"/>
      <c r="C8" s="4"/>
      <c r="D8" s="4"/>
      <c r="E8" s="4"/>
      <c r="F8" s="4"/>
      <c r="G8" s="4" t="s">
        <v>184</v>
      </c>
      <c r="H8" s="4"/>
      <c r="I8" s="4" t="s">
        <v>185</v>
      </c>
      <c r="J8" s="4"/>
      <c r="K8" s="4"/>
      <c r="L8" s="4" t="s">
        <v>100</v>
      </c>
      <c r="M8" s="4" t="s">
        <v>100</v>
      </c>
      <c r="N8" s="4" t="s">
        <v>186</v>
      </c>
      <c r="O8" s="4" t="s">
        <v>187</v>
      </c>
      <c r="P8" s="4" t="s">
        <v>101</v>
      </c>
      <c r="Q8" s="4" t="s">
        <v>100</v>
      </c>
      <c r="R8" s="4" t="s">
        <v>100</v>
      </c>
    </row>
    <row r="10" spans="2:18" ht="12.75">
      <c r="B10" s="3" t="s">
        <v>2836</v>
      </c>
      <c r="C10" s="3"/>
      <c r="D10" s="12"/>
      <c r="E10" s="3"/>
      <c r="F10" s="3"/>
      <c r="G10" s="3"/>
      <c r="H10" s="3"/>
      <c r="I10" s="12">
        <v>3.72</v>
      </c>
      <c r="J10" s="3"/>
      <c r="K10" s="3"/>
      <c r="M10" s="10">
        <v>0.034099999999999998</v>
      </c>
      <c r="N10" s="9">
        <v>967046.25</v>
      </c>
      <c r="O10" s="42"/>
      <c r="P10" s="9">
        <v>1734.34</v>
      </c>
      <c r="Q10" s="10">
        <v>1</v>
      </c>
      <c r="R10" s="10">
        <v>0.041099999999999998</v>
      </c>
    </row>
    <row r="11" spans="2:18" ht="12.75">
      <c r="B11" s="3" t="s">
        <v>2837</v>
      </c>
      <c r="C11" s="3"/>
      <c r="D11" s="12"/>
      <c r="E11" s="3"/>
      <c r="F11" s="3"/>
      <c r="G11" s="3"/>
      <c r="H11" s="3"/>
      <c r="I11" s="12">
        <v>4.41</v>
      </c>
      <c r="J11" s="3"/>
      <c r="K11" s="3"/>
      <c r="M11" s="10">
        <v>0.027699999999999999</v>
      </c>
      <c r="N11" s="9">
        <f>N13+N29+N253+N261</f>
        <v>859647.58</v>
      </c>
      <c r="O11" s="42"/>
      <c r="P11" s="9">
        <f>P13+P29+P253+P261</f>
        <v>997.66</v>
      </c>
      <c r="Q11" s="10">
        <f>P11/P10</f>
        <v>0.57523899581396953</v>
      </c>
      <c r="R11" s="10">
        <f>P11/'סכום נכסי הקרן'!C42</f>
        <v>0.023624538798077747</v>
      </c>
    </row>
    <row r="12" spans="2:18" ht="12.75">
      <c r="B12" s="13" t="s">
        <v>2838</v>
      </c>
      <c r="C12" s="13"/>
      <c r="D12" s="14"/>
      <c r="E12" s="13"/>
      <c r="F12" s="13"/>
      <c r="G12" s="13"/>
      <c r="H12" s="13"/>
      <c r="J12" s="13"/>
      <c r="K12" s="13"/>
      <c r="N12" s="15">
        <v>0</v>
      </c>
      <c r="P12" s="15">
        <v>0</v>
      </c>
      <c r="Q12" s="16">
        <v>0</v>
      </c>
      <c r="R12" s="16">
        <v>0</v>
      </c>
    </row>
    <row r="13" spans="2:18" ht="12.75">
      <c r="B13" s="13" t="s">
        <v>2839</v>
      </c>
      <c r="C13" s="13"/>
      <c r="D13" s="14"/>
      <c r="E13" s="13"/>
      <c r="F13" s="13"/>
      <c r="G13" s="13"/>
      <c r="H13" s="13"/>
      <c r="I13" s="14">
        <v>8.56</v>
      </c>
      <c r="J13" s="13"/>
      <c r="K13" s="13"/>
      <c r="M13" s="16">
        <v>0.028199999999999999</v>
      </c>
      <c r="N13" s="15">
        <v>73107.20</v>
      </c>
      <c r="P13" s="15">
        <v>82.77</v>
      </c>
      <c r="Q13" s="16">
        <v>0.047699999999999999</v>
      </c>
      <c r="R13" s="16">
        <v>0.002</v>
      </c>
    </row>
    <row r="14" spans="2:18" ht="12.75">
      <c r="B14" s="6" t="s">
        <v>3071</v>
      </c>
      <c r="C14" s="6" t="s">
        <v>2840</v>
      </c>
      <c r="D14" s="17">
        <v>707694279</v>
      </c>
      <c r="E14" s="18"/>
      <c r="F14" s="6" t="s">
        <v>171</v>
      </c>
      <c r="G14" s="6" t="s">
        <v>2841</v>
      </c>
      <c r="H14" s="6"/>
      <c r="I14" s="17">
        <v>8.3800000000000008</v>
      </c>
      <c r="J14" s="6" t="s">
        <v>275</v>
      </c>
      <c r="K14" s="6" t="s">
        <v>108</v>
      </c>
      <c r="L14" s="19">
        <v>0.042000000000000003</v>
      </c>
      <c r="M14" s="8">
        <v>0.0425</v>
      </c>
      <c r="N14" s="7">
        <v>2773.57</v>
      </c>
      <c r="O14" s="7">
        <v>100.23</v>
      </c>
      <c r="P14" s="7">
        <v>2.78</v>
      </c>
      <c r="Q14" s="8">
        <v>0.0016000000000000001</v>
      </c>
      <c r="R14" s="8">
        <v>0.00010000000000000001</v>
      </c>
    </row>
    <row r="15" spans="2:18" ht="12.75">
      <c r="B15" s="6" t="s">
        <v>3071</v>
      </c>
      <c r="C15" s="6" t="s">
        <v>2840</v>
      </c>
      <c r="D15" s="17">
        <v>707712709</v>
      </c>
      <c r="E15" s="18"/>
      <c r="F15" s="6" t="s">
        <v>171</v>
      </c>
      <c r="G15" s="6" t="s">
        <v>2842</v>
      </c>
      <c r="H15" s="6"/>
      <c r="I15" s="17">
        <v>10.56</v>
      </c>
      <c r="J15" s="6" t="s">
        <v>275</v>
      </c>
      <c r="K15" s="6" t="s">
        <v>108</v>
      </c>
      <c r="L15" s="19">
        <v>0.036499999999999998</v>
      </c>
      <c r="M15" s="8">
        <v>0.029600000000000001</v>
      </c>
      <c r="N15" s="7">
        <v>12719.67</v>
      </c>
      <c r="O15" s="7">
        <v>107.77</v>
      </c>
      <c r="P15" s="7">
        <v>13.71</v>
      </c>
      <c r="Q15" s="8">
        <v>0.0079000000000000008</v>
      </c>
      <c r="R15" s="8">
        <v>0.00029999999999999997</v>
      </c>
    </row>
    <row r="16" spans="2:18" ht="12.75">
      <c r="B16" s="6" t="s">
        <v>3071</v>
      </c>
      <c r="C16" s="6" t="s">
        <v>2840</v>
      </c>
      <c r="D16" s="17">
        <v>707694287</v>
      </c>
      <c r="E16" s="18"/>
      <c r="F16" s="6" t="s">
        <v>171</v>
      </c>
      <c r="G16" s="6" t="s">
        <v>2841</v>
      </c>
      <c r="H16" s="6"/>
      <c r="I16" s="17">
        <v>8.31</v>
      </c>
      <c r="J16" s="6" t="s">
        <v>275</v>
      </c>
      <c r="K16" s="6" t="s">
        <v>108</v>
      </c>
      <c r="L16" s="19">
        <v>0.041200000000000001</v>
      </c>
      <c r="M16" s="8">
        <v>0.019099999999999999</v>
      </c>
      <c r="N16" s="7">
        <v>5723.47</v>
      </c>
      <c r="O16" s="7">
        <v>120.19</v>
      </c>
      <c r="P16" s="7">
        <v>6.88</v>
      </c>
      <c r="Q16" s="8">
        <v>0.0040000000000000001</v>
      </c>
      <c r="R16" s="8">
        <v>0.00020000000000000001</v>
      </c>
    </row>
    <row r="17" spans="2:18" ht="12.75">
      <c r="B17" s="6" t="s">
        <v>3071</v>
      </c>
      <c r="C17" s="6" t="s">
        <v>2840</v>
      </c>
      <c r="D17" s="17">
        <v>707694295</v>
      </c>
      <c r="E17" s="18"/>
      <c r="F17" s="6" t="s">
        <v>171</v>
      </c>
      <c r="G17" s="6" t="s">
        <v>2841</v>
      </c>
      <c r="H17" s="6"/>
      <c r="I17" s="17">
        <v>8.1199999999999992</v>
      </c>
      <c r="J17" s="6" t="s">
        <v>275</v>
      </c>
      <c r="K17" s="6" t="s">
        <v>108</v>
      </c>
      <c r="L17" s="19">
        <v>0.03</v>
      </c>
      <c r="M17" s="8">
        <v>0.024299999999999999</v>
      </c>
      <c r="N17" s="7">
        <v>7538.36</v>
      </c>
      <c r="O17" s="7">
        <v>104.86</v>
      </c>
      <c r="P17" s="7">
        <v>7.90</v>
      </c>
      <c r="Q17" s="8">
        <v>0.0045999999999999999</v>
      </c>
      <c r="R17" s="8">
        <v>0.00020000000000000001</v>
      </c>
    </row>
    <row r="18" spans="2:18" ht="12.75">
      <c r="B18" s="6" t="s">
        <v>3071</v>
      </c>
      <c r="C18" s="6" t="s">
        <v>2840</v>
      </c>
      <c r="D18" s="17">
        <v>707712717</v>
      </c>
      <c r="E18" s="18"/>
      <c r="F18" s="6" t="s">
        <v>171</v>
      </c>
      <c r="G18" s="6" t="s">
        <v>2842</v>
      </c>
      <c r="H18" s="6"/>
      <c r="I18" s="17">
        <v>9.24</v>
      </c>
      <c r="J18" s="6" t="s">
        <v>275</v>
      </c>
      <c r="K18" s="6" t="s">
        <v>108</v>
      </c>
      <c r="L18" s="19">
        <v>0.049500000000000002</v>
      </c>
      <c r="M18" s="8">
        <v>0.033000000000000002</v>
      </c>
      <c r="N18" s="7">
        <v>8188.91</v>
      </c>
      <c r="O18" s="7">
        <v>116.22</v>
      </c>
      <c r="P18" s="7">
        <v>9.52</v>
      </c>
      <c r="Q18" s="8">
        <v>0.0054999999999999997</v>
      </c>
      <c r="R18" s="8">
        <v>0.00020000000000000001</v>
      </c>
    </row>
    <row r="19" spans="2:18" ht="12.75">
      <c r="B19" s="6" t="s">
        <v>3071</v>
      </c>
      <c r="C19" s="6" t="s">
        <v>2840</v>
      </c>
      <c r="D19" s="17">
        <v>707712725</v>
      </c>
      <c r="E19" s="18"/>
      <c r="F19" s="6" t="s">
        <v>171</v>
      </c>
      <c r="G19" s="6" t="s">
        <v>2842</v>
      </c>
      <c r="H19" s="6"/>
      <c r="I19" s="17">
        <v>7.86</v>
      </c>
      <c r="J19" s="6" t="s">
        <v>275</v>
      </c>
      <c r="K19" s="6" t="s">
        <v>108</v>
      </c>
      <c r="L19" s="19">
        <v>0.051799999999999999</v>
      </c>
      <c r="M19" s="8">
        <v>0.034599999999999999</v>
      </c>
      <c r="N19" s="7">
        <v>9687.0400000000009</v>
      </c>
      <c r="O19" s="7">
        <v>114.28</v>
      </c>
      <c r="P19" s="7">
        <v>11.07</v>
      </c>
      <c r="Q19" s="8">
        <v>0.0064000000000000003</v>
      </c>
      <c r="R19" s="8">
        <v>0.00029999999999999997</v>
      </c>
    </row>
    <row r="20" spans="2:18" ht="12.75">
      <c r="B20" s="6" t="s">
        <v>3071</v>
      </c>
      <c r="C20" s="6" t="s">
        <v>2840</v>
      </c>
      <c r="D20" s="17">
        <v>707694303</v>
      </c>
      <c r="E20" s="18"/>
      <c r="F20" s="6" t="s">
        <v>171</v>
      </c>
      <c r="G20" s="6" t="s">
        <v>2841</v>
      </c>
      <c r="H20" s="6"/>
      <c r="I20" s="17">
        <v>7.80</v>
      </c>
      <c r="J20" s="6" t="s">
        <v>275</v>
      </c>
      <c r="K20" s="6" t="s">
        <v>108</v>
      </c>
      <c r="L20" s="19">
        <v>0.0304</v>
      </c>
      <c r="M20" s="8">
        <v>0.0286</v>
      </c>
      <c r="N20" s="7">
        <v>2116.5700000000002</v>
      </c>
      <c r="O20" s="7">
        <v>101.66</v>
      </c>
      <c r="P20" s="7">
        <v>2.15</v>
      </c>
      <c r="Q20" s="8">
        <v>0.0011999999999999999</v>
      </c>
      <c r="R20" s="8">
        <v>0.00010000000000000001</v>
      </c>
    </row>
    <row r="21" spans="2:18" ht="12.75">
      <c r="B21" s="6" t="s">
        <v>3071</v>
      </c>
      <c r="C21" s="6" t="s">
        <v>2840</v>
      </c>
      <c r="D21" s="17">
        <v>707712733</v>
      </c>
      <c r="E21" s="18"/>
      <c r="F21" s="6" t="s">
        <v>171</v>
      </c>
      <c r="G21" s="6" t="s">
        <v>2842</v>
      </c>
      <c r="H21" s="6"/>
      <c r="I21" s="17">
        <v>7.59</v>
      </c>
      <c r="J21" s="6" t="s">
        <v>275</v>
      </c>
      <c r="K21" s="6" t="s">
        <v>108</v>
      </c>
      <c r="L21" s="19">
        <v>0.037199999999999997</v>
      </c>
      <c r="M21" s="8">
        <v>0.0292</v>
      </c>
      <c r="N21" s="7">
        <v>1064.32</v>
      </c>
      <c r="O21" s="7">
        <v>106.41</v>
      </c>
      <c r="P21" s="7">
        <v>1.1299999999999999</v>
      </c>
      <c r="Q21" s="8">
        <v>0.00069999999999999999</v>
      </c>
      <c r="R21" s="8">
        <v>0</v>
      </c>
    </row>
    <row r="22" spans="2:18" ht="12.75">
      <c r="B22" s="6" t="s">
        <v>3071</v>
      </c>
      <c r="C22" s="6" t="s">
        <v>2840</v>
      </c>
      <c r="D22" s="17">
        <v>707694311</v>
      </c>
      <c r="E22" s="18"/>
      <c r="F22" s="6" t="s">
        <v>171</v>
      </c>
      <c r="G22" s="6" t="s">
        <v>2841</v>
      </c>
      <c r="H22" s="6"/>
      <c r="I22" s="17">
        <v>5.54</v>
      </c>
      <c r="J22" s="6" t="s">
        <v>275</v>
      </c>
      <c r="K22" s="6" t="s">
        <v>108</v>
      </c>
      <c r="L22" s="19">
        <v>0.045499999999999999</v>
      </c>
      <c r="M22" s="8">
        <v>0.035200000000000002</v>
      </c>
      <c r="N22" s="7">
        <v>3982.79</v>
      </c>
      <c r="O22" s="7">
        <v>106.07</v>
      </c>
      <c r="P22" s="7">
        <v>4.22</v>
      </c>
      <c r="Q22" s="8">
        <v>0.0023999999999999998</v>
      </c>
      <c r="R22" s="8">
        <v>0.00010000000000000001</v>
      </c>
    </row>
    <row r="23" spans="2:18" ht="12.75">
      <c r="B23" s="6" t="s">
        <v>3071</v>
      </c>
      <c r="C23" s="6" t="s">
        <v>2840</v>
      </c>
      <c r="D23" s="17">
        <v>707712741</v>
      </c>
      <c r="E23" s="18"/>
      <c r="F23" s="6" t="s">
        <v>171</v>
      </c>
      <c r="G23" s="6" t="s">
        <v>2842</v>
      </c>
      <c r="H23" s="6"/>
      <c r="I23" s="17">
        <v>8.99</v>
      </c>
      <c r="J23" s="6" t="s">
        <v>275</v>
      </c>
      <c r="K23" s="6" t="s">
        <v>108</v>
      </c>
      <c r="L23" s="19">
        <v>0.050700000000000002</v>
      </c>
      <c r="M23" s="8">
        <v>0.023599999999999999</v>
      </c>
      <c r="N23" s="7">
        <v>6847.61</v>
      </c>
      <c r="O23" s="7">
        <v>127.27</v>
      </c>
      <c r="P23" s="7">
        <v>8.7100000000000009</v>
      </c>
      <c r="Q23" s="8">
        <v>0.005</v>
      </c>
      <c r="R23" s="8">
        <v>0.00020000000000000001</v>
      </c>
    </row>
    <row r="24" spans="2:18" ht="12.75">
      <c r="B24" s="6" t="s">
        <v>3071</v>
      </c>
      <c r="C24" s="6" t="s">
        <v>2840</v>
      </c>
      <c r="D24" s="17">
        <v>707694337</v>
      </c>
      <c r="E24" s="18"/>
      <c r="F24" s="6" t="s">
        <v>171</v>
      </c>
      <c r="G24" s="6" t="s">
        <v>2841</v>
      </c>
      <c r="H24" s="6"/>
      <c r="I24" s="17">
        <v>7.17</v>
      </c>
      <c r="J24" s="6" t="s">
        <v>275</v>
      </c>
      <c r="K24" s="6" t="s">
        <v>108</v>
      </c>
      <c r="L24" s="19">
        <v>0.041000000000000002</v>
      </c>
      <c r="M24" s="8">
        <v>0.023699999999999999</v>
      </c>
      <c r="N24" s="7">
        <v>8148.64</v>
      </c>
      <c r="O24" s="7">
        <v>113.70</v>
      </c>
      <c r="P24" s="7">
        <v>9.27</v>
      </c>
      <c r="Q24" s="8">
        <v>0.0053</v>
      </c>
      <c r="R24" s="8">
        <v>0.00020000000000000001</v>
      </c>
    </row>
    <row r="25" spans="2:18" ht="12.75">
      <c r="B25" s="6" t="s">
        <v>3071</v>
      </c>
      <c r="C25" s="6" t="s">
        <v>2840</v>
      </c>
      <c r="D25" s="17">
        <v>707694329</v>
      </c>
      <c r="E25" s="18"/>
      <c r="F25" s="6" t="s">
        <v>171</v>
      </c>
      <c r="G25" s="6" t="s">
        <v>2841</v>
      </c>
      <c r="H25" s="6"/>
      <c r="I25" s="17">
        <v>5.29</v>
      </c>
      <c r="J25" s="6" t="s">
        <v>275</v>
      </c>
      <c r="K25" s="6" t="s">
        <v>108</v>
      </c>
      <c r="L25" s="19">
        <v>0.036299999999999999</v>
      </c>
      <c r="M25" s="8">
        <v>0.0225</v>
      </c>
      <c r="N25" s="7">
        <v>34.700000000000003</v>
      </c>
      <c r="O25" s="7">
        <v>117.94</v>
      </c>
      <c r="P25" s="7">
        <v>0.04</v>
      </c>
      <c r="Q25" s="8">
        <v>0</v>
      </c>
      <c r="R25" s="8">
        <v>0</v>
      </c>
    </row>
    <row r="26" spans="2:18" ht="12.75">
      <c r="B26" s="6" t="s">
        <v>3071</v>
      </c>
      <c r="C26" s="6" t="s">
        <v>2840</v>
      </c>
      <c r="D26" s="17">
        <v>707694345</v>
      </c>
      <c r="E26" s="18"/>
      <c r="F26" s="6" t="s">
        <v>171</v>
      </c>
      <c r="G26" s="6" t="s">
        <v>2841</v>
      </c>
      <c r="H26" s="6"/>
      <c r="I26" s="17">
        <v>5.45</v>
      </c>
      <c r="J26" s="6" t="s">
        <v>275</v>
      </c>
      <c r="K26" s="6" t="s">
        <v>108</v>
      </c>
      <c r="L26" s="19">
        <v>0.036400000000000002</v>
      </c>
      <c r="M26" s="8">
        <v>0.023300000000000001</v>
      </c>
      <c r="N26" s="7">
        <v>97.55</v>
      </c>
      <c r="O26" s="7">
        <v>117.34</v>
      </c>
      <c r="P26" s="7">
        <v>0.11</v>
      </c>
      <c r="Q26" s="8">
        <v>0.00010000000000000001</v>
      </c>
      <c r="R26" s="8">
        <v>0</v>
      </c>
    </row>
    <row r="27" spans="2:18" ht="12.75">
      <c r="B27" s="6" t="s">
        <v>3071</v>
      </c>
      <c r="C27" s="6" t="s">
        <v>2840</v>
      </c>
      <c r="D27" s="17">
        <v>707712758</v>
      </c>
      <c r="E27" s="18"/>
      <c r="F27" s="6" t="s">
        <v>171</v>
      </c>
      <c r="G27" s="6" t="s">
        <v>2842</v>
      </c>
      <c r="H27" s="6"/>
      <c r="I27" s="17">
        <v>9.41</v>
      </c>
      <c r="J27" s="6" t="s">
        <v>275</v>
      </c>
      <c r="K27" s="6" t="s">
        <v>108</v>
      </c>
      <c r="L27" s="19">
        <v>0.047300000000000002</v>
      </c>
      <c r="M27" s="8">
        <v>0.0229</v>
      </c>
      <c r="N27" s="7">
        <v>4184.01</v>
      </c>
      <c r="O27" s="7">
        <v>125.88</v>
      </c>
      <c r="P27" s="7">
        <v>5.27</v>
      </c>
      <c r="Q27" s="8">
        <v>0.0030000000000000001</v>
      </c>
      <c r="R27" s="8">
        <v>0.00010000000000000001</v>
      </c>
    </row>
    <row r="28" spans="2:18" ht="12.75">
      <c r="B28" s="13" t="s">
        <v>2843</v>
      </c>
      <c r="C28" s="13"/>
      <c r="D28" s="14"/>
      <c r="E28" s="13"/>
      <c r="F28" s="13"/>
      <c r="G28" s="13"/>
      <c r="H28" s="13"/>
      <c r="J28" s="13"/>
      <c r="K28" s="13"/>
      <c r="N28" s="15">
        <v>0</v>
      </c>
      <c r="P28" s="15">
        <v>0</v>
      </c>
      <c r="Q28" s="16">
        <v>0</v>
      </c>
      <c r="R28" s="16">
        <v>0</v>
      </c>
    </row>
    <row r="29" spans="2:18" ht="12.75">
      <c r="B29" s="13" t="s">
        <v>2844</v>
      </c>
      <c r="C29" s="13"/>
      <c r="D29" s="14"/>
      <c r="E29" s="13"/>
      <c r="F29" s="13"/>
      <c r="G29" s="13"/>
      <c r="H29" s="13"/>
      <c r="I29" s="14">
        <v>3.88</v>
      </c>
      <c r="J29" s="13"/>
      <c r="K29" s="13"/>
      <c r="M29" s="16">
        <v>0.0269</v>
      </c>
      <c r="N29" s="15">
        <v>751000.83</v>
      </c>
      <c r="P29" s="15">
        <v>877.60</v>
      </c>
      <c r="Q29" s="16">
        <v>0.52580000000000005</v>
      </c>
      <c r="R29" s="16">
        <v>0.021600000000000001</v>
      </c>
    </row>
    <row r="30" spans="2:18" ht="12.75">
      <c r="B30" s="6" t="s">
        <v>3072</v>
      </c>
      <c r="C30" s="6" t="s">
        <v>2845</v>
      </c>
      <c r="D30" s="17">
        <v>701011371</v>
      </c>
      <c r="E30" s="18"/>
      <c r="F30" s="6" t="s">
        <v>298</v>
      </c>
      <c r="G30" s="6" t="s">
        <v>2846</v>
      </c>
      <c r="H30" s="6" t="s">
        <v>107</v>
      </c>
      <c r="I30" s="17">
        <v>5.51</v>
      </c>
      <c r="J30" s="6" t="s">
        <v>2225</v>
      </c>
      <c r="K30" s="6" t="s">
        <v>108</v>
      </c>
      <c r="L30" s="19">
        <v>0.024</v>
      </c>
      <c r="M30" s="8">
        <v>0.0097000000000000003</v>
      </c>
      <c r="N30" s="7">
        <v>3164.37</v>
      </c>
      <c r="O30" s="7">
        <v>108.11</v>
      </c>
      <c r="P30" s="7">
        <v>3.42</v>
      </c>
      <c r="Q30" s="8">
        <v>0.002</v>
      </c>
      <c r="R30" s="8">
        <v>0.00010000000000000001</v>
      </c>
    </row>
    <row r="31" spans="2:18" ht="12.75">
      <c r="B31" s="6" t="s">
        <v>3072</v>
      </c>
      <c r="C31" s="6" t="s">
        <v>2845</v>
      </c>
      <c r="D31" s="17">
        <v>701011389</v>
      </c>
      <c r="E31" s="18"/>
      <c r="F31" s="6" t="s">
        <v>298</v>
      </c>
      <c r="G31" s="6" t="s">
        <v>2846</v>
      </c>
      <c r="H31" s="6" t="s">
        <v>107</v>
      </c>
      <c r="I31" s="17">
        <v>5.44</v>
      </c>
      <c r="J31" s="6" t="s">
        <v>2225</v>
      </c>
      <c r="K31" s="6" t="s">
        <v>108</v>
      </c>
      <c r="L31" s="19">
        <v>0.0275</v>
      </c>
      <c r="M31" s="8">
        <v>0.0147</v>
      </c>
      <c r="N31" s="7">
        <v>1898.43</v>
      </c>
      <c r="O31" s="7">
        <v>107.90</v>
      </c>
      <c r="P31" s="7">
        <v>2.0499999999999998</v>
      </c>
      <c r="Q31" s="8">
        <v>0.0011999999999999999</v>
      </c>
      <c r="R31" s="8">
        <v>0</v>
      </c>
    </row>
    <row r="32" spans="2:18" ht="12.75">
      <c r="B32" s="6" t="s">
        <v>3072</v>
      </c>
      <c r="C32" s="6" t="s">
        <v>2845</v>
      </c>
      <c r="D32" s="17">
        <v>701011397</v>
      </c>
      <c r="E32" s="18"/>
      <c r="F32" s="6" t="s">
        <v>298</v>
      </c>
      <c r="G32" s="6" t="s">
        <v>2846</v>
      </c>
      <c r="H32" s="6" t="s">
        <v>107</v>
      </c>
      <c r="I32" s="17">
        <v>5.49</v>
      </c>
      <c r="J32" s="6" t="s">
        <v>2225</v>
      </c>
      <c r="K32" s="6" t="s">
        <v>108</v>
      </c>
      <c r="L32" s="19">
        <v>0.030200000000000001</v>
      </c>
      <c r="M32" s="8">
        <v>0.0057999999999999996</v>
      </c>
      <c r="N32" s="7">
        <v>7594.49</v>
      </c>
      <c r="O32" s="7">
        <v>114.56</v>
      </c>
      <c r="P32" s="7">
        <v>8.6999999999999993</v>
      </c>
      <c r="Q32" s="8">
        <v>0.005</v>
      </c>
      <c r="R32" s="8">
        <v>0.00020000000000000001</v>
      </c>
    </row>
    <row r="33" spans="2:18" ht="12.75">
      <c r="B33" s="6" t="s">
        <v>3072</v>
      </c>
      <c r="C33" s="6" t="s">
        <v>2845</v>
      </c>
      <c r="D33" s="17">
        <v>701011363</v>
      </c>
      <c r="E33" s="18"/>
      <c r="F33" s="6" t="s">
        <v>298</v>
      </c>
      <c r="G33" s="6" t="s">
        <v>2846</v>
      </c>
      <c r="H33" s="6" t="s">
        <v>107</v>
      </c>
      <c r="I33" s="17">
        <v>5.49</v>
      </c>
      <c r="J33" s="6" t="s">
        <v>2225</v>
      </c>
      <c r="K33" s="6" t="s">
        <v>108</v>
      </c>
      <c r="L33" s="19">
        <v>0.030300000000000001</v>
      </c>
      <c r="M33" s="8">
        <v>0.0057000000000000002</v>
      </c>
      <c r="N33" s="7">
        <v>6328.42</v>
      </c>
      <c r="O33" s="7">
        <v>115.15</v>
      </c>
      <c r="P33" s="7">
        <v>7.29</v>
      </c>
      <c r="Q33" s="8">
        <v>0.0041999999999999997</v>
      </c>
      <c r="R33" s="8">
        <v>0.00020000000000000001</v>
      </c>
    </row>
    <row r="34" spans="2:18" ht="12.75">
      <c r="B34" s="6" t="s">
        <v>3073</v>
      </c>
      <c r="C34" s="6" t="s">
        <v>2840</v>
      </c>
      <c r="D34" s="17">
        <v>701011272</v>
      </c>
      <c r="E34" s="18"/>
      <c r="F34" s="6" t="s">
        <v>333</v>
      </c>
      <c r="G34" s="6" t="s">
        <v>2846</v>
      </c>
      <c r="H34" s="6" t="s">
        <v>148</v>
      </c>
      <c r="I34" s="17">
        <v>5.19</v>
      </c>
      <c r="J34" s="6" t="s">
        <v>235</v>
      </c>
      <c r="K34" s="6" t="s">
        <v>108</v>
      </c>
      <c r="L34" s="19">
        <v>0.049799999999999997</v>
      </c>
      <c r="M34" s="8">
        <v>0.0030000000000000001</v>
      </c>
      <c r="N34" s="7">
        <v>3238.11</v>
      </c>
      <c r="O34" s="7">
        <v>133.06</v>
      </c>
      <c r="P34" s="7">
        <v>4.3099999999999996</v>
      </c>
      <c r="Q34" s="8">
        <v>0.0025</v>
      </c>
      <c r="R34" s="8">
        <v>0.00010000000000000001</v>
      </c>
    </row>
    <row r="35" spans="2:18" ht="12.75">
      <c r="B35" s="6" t="s">
        <v>3073</v>
      </c>
      <c r="C35" s="6" t="s">
        <v>2840</v>
      </c>
      <c r="D35" s="17">
        <v>701011280</v>
      </c>
      <c r="E35" s="18"/>
      <c r="F35" s="6" t="s">
        <v>333</v>
      </c>
      <c r="G35" s="6" t="s">
        <v>2846</v>
      </c>
      <c r="H35" s="6" t="s">
        <v>148</v>
      </c>
      <c r="I35" s="17">
        <v>5.15</v>
      </c>
      <c r="J35" s="6" t="s">
        <v>235</v>
      </c>
      <c r="K35" s="6" t="s">
        <v>108</v>
      </c>
      <c r="L35" s="19">
        <v>0.053600000000000002</v>
      </c>
      <c r="M35" s="8">
        <v>0.0054999999999999997</v>
      </c>
      <c r="N35" s="7">
        <v>1655.98</v>
      </c>
      <c r="O35" s="7">
        <v>132.63</v>
      </c>
      <c r="P35" s="7">
        <v>2.2000000000000002</v>
      </c>
      <c r="Q35" s="8">
        <v>0.0012999999999999999</v>
      </c>
      <c r="R35" s="8">
        <v>0.00010000000000000001</v>
      </c>
    </row>
    <row r="36" spans="2:18" ht="12.75">
      <c r="B36" s="6" t="s">
        <v>3073</v>
      </c>
      <c r="C36" s="6" t="s">
        <v>2840</v>
      </c>
      <c r="D36" s="17">
        <v>701011306</v>
      </c>
      <c r="E36" s="18"/>
      <c r="F36" s="6" t="s">
        <v>333</v>
      </c>
      <c r="G36" s="6" t="s">
        <v>2846</v>
      </c>
      <c r="H36" s="6" t="s">
        <v>148</v>
      </c>
      <c r="I36" s="17">
        <v>5.15</v>
      </c>
      <c r="J36" s="6" t="s">
        <v>235</v>
      </c>
      <c r="K36" s="6" t="s">
        <v>108</v>
      </c>
      <c r="L36" s="19">
        <v>0.051299999999999998</v>
      </c>
      <c r="M36" s="8">
        <v>0.0071999999999999998</v>
      </c>
      <c r="N36" s="7">
        <v>1959.75</v>
      </c>
      <c r="O36" s="7">
        <v>128.27000000000001</v>
      </c>
      <c r="P36" s="7">
        <v>2.5099999999999998</v>
      </c>
      <c r="Q36" s="8">
        <v>0.0014</v>
      </c>
      <c r="R36" s="8">
        <v>0.00010000000000000001</v>
      </c>
    </row>
    <row r="37" spans="2:18" ht="12.75">
      <c r="B37" s="6" t="s">
        <v>3073</v>
      </c>
      <c r="C37" s="6" t="s">
        <v>2840</v>
      </c>
      <c r="D37" s="17">
        <v>701011314</v>
      </c>
      <c r="E37" s="18"/>
      <c r="F37" s="6" t="s">
        <v>333</v>
      </c>
      <c r="G37" s="6" t="s">
        <v>2846</v>
      </c>
      <c r="H37" s="6" t="s">
        <v>148</v>
      </c>
      <c r="I37" s="17">
        <v>5.18</v>
      </c>
      <c r="J37" s="6" t="s">
        <v>235</v>
      </c>
      <c r="K37" s="6" t="s">
        <v>108</v>
      </c>
      <c r="L37" s="19">
        <v>0.048500000000000001</v>
      </c>
      <c r="M37" s="8">
        <v>0.0055999999999999999</v>
      </c>
      <c r="N37" s="7">
        <v>847.85</v>
      </c>
      <c r="O37" s="7">
        <v>127.72</v>
      </c>
      <c r="P37" s="7">
        <v>1.08</v>
      </c>
      <c r="Q37" s="8">
        <v>0.00059999999999999995</v>
      </c>
      <c r="R37" s="8">
        <v>0</v>
      </c>
    </row>
    <row r="38" spans="2:18" ht="12.75">
      <c r="B38" s="6" t="s">
        <v>3073</v>
      </c>
      <c r="C38" s="6" t="s">
        <v>2840</v>
      </c>
      <c r="D38" s="17">
        <v>701011322</v>
      </c>
      <c r="E38" s="18"/>
      <c r="F38" s="6" t="s">
        <v>333</v>
      </c>
      <c r="G38" s="6" t="s">
        <v>2846</v>
      </c>
      <c r="H38" s="6" t="s">
        <v>148</v>
      </c>
      <c r="I38" s="17">
        <v>5.18</v>
      </c>
      <c r="J38" s="6" t="s">
        <v>235</v>
      </c>
      <c r="K38" s="6" t="s">
        <v>108</v>
      </c>
      <c r="L38" s="19">
        <v>0.048500000000000001</v>
      </c>
      <c r="M38" s="8">
        <v>0.0054999999999999997</v>
      </c>
      <c r="N38" s="7">
        <v>551.54999999999995</v>
      </c>
      <c r="O38" s="7">
        <v>127.79</v>
      </c>
      <c r="P38" s="7">
        <v>0.70</v>
      </c>
      <c r="Q38" s="8">
        <v>0.00040000000000000002</v>
      </c>
      <c r="R38" s="8">
        <v>0</v>
      </c>
    </row>
    <row r="39" spans="2:18" ht="12.75">
      <c r="B39" s="6" t="s">
        <v>3073</v>
      </c>
      <c r="C39" s="6" t="s">
        <v>2840</v>
      </c>
      <c r="D39" s="17">
        <v>701011298</v>
      </c>
      <c r="E39" s="18"/>
      <c r="F39" s="6" t="s">
        <v>333</v>
      </c>
      <c r="G39" s="6" t="s">
        <v>2846</v>
      </c>
      <c r="H39" s="6" t="s">
        <v>148</v>
      </c>
      <c r="I39" s="17">
        <v>5.18</v>
      </c>
      <c r="J39" s="6" t="s">
        <v>235</v>
      </c>
      <c r="K39" s="6" t="s">
        <v>108</v>
      </c>
      <c r="L39" s="19">
        <v>0.048599999999999997</v>
      </c>
      <c r="M39" s="8">
        <v>0.0057000000000000002</v>
      </c>
      <c r="N39" s="7">
        <v>1430.09</v>
      </c>
      <c r="O39" s="7">
        <v>127.77</v>
      </c>
      <c r="P39" s="7">
        <v>1.83</v>
      </c>
      <c r="Q39" s="8">
        <v>0.0011000000000000001</v>
      </c>
      <c r="R39" s="8">
        <v>0</v>
      </c>
    </row>
    <row r="40" spans="2:18" ht="12.75">
      <c r="B40" s="6" t="s">
        <v>3073</v>
      </c>
      <c r="C40" s="6" t="s">
        <v>2840</v>
      </c>
      <c r="D40" s="17">
        <v>701011330</v>
      </c>
      <c r="E40" s="18"/>
      <c r="F40" s="6" t="s">
        <v>333</v>
      </c>
      <c r="G40" s="6" t="s">
        <v>2846</v>
      </c>
      <c r="H40" s="6" t="s">
        <v>148</v>
      </c>
      <c r="I40" s="17">
        <v>5.22</v>
      </c>
      <c r="J40" s="6" t="s">
        <v>235</v>
      </c>
      <c r="K40" s="6" t="s">
        <v>108</v>
      </c>
      <c r="L40" s="19">
        <v>0.048599999999999997</v>
      </c>
      <c r="M40" s="8">
        <v>0.0012999999999999999</v>
      </c>
      <c r="N40" s="7">
        <v>1110.3499999999999</v>
      </c>
      <c r="O40" s="7">
        <v>129.32</v>
      </c>
      <c r="P40" s="7">
        <v>1.44</v>
      </c>
      <c r="Q40" s="8">
        <v>0.00080000000000000004</v>
      </c>
      <c r="R40" s="8">
        <v>0</v>
      </c>
    </row>
    <row r="41" spans="2:18" ht="12.75">
      <c r="B41" s="6" t="s">
        <v>3073</v>
      </c>
      <c r="C41" s="6" t="s">
        <v>2840</v>
      </c>
      <c r="D41" s="17">
        <v>701011348</v>
      </c>
      <c r="E41" s="18"/>
      <c r="F41" s="6" t="s">
        <v>333</v>
      </c>
      <c r="G41" s="6" t="s">
        <v>2846</v>
      </c>
      <c r="H41" s="6" t="s">
        <v>148</v>
      </c>
      <c r="I41" s="17">
        <v>5.19</v>
      </c>
      <c r="J41" s="6" t="s">
        <v>235</v>
      </c>
      <c r="K41" s="6" t="s">
        <v>108</v>
      </c>
      <c r="L41" s="19">
        <v>0.048500000000000001</v>
      </c>
      <c r="M41" s="8">
        <v>0.0038999999999999998</v>
      </c>
      <c r="N41" s="7">
        <v>434.11</v>
      </c>
      <c r="O41" s="7">
        <v>126.80</v>
      </c>
      <c r="P41" s="7">
        <v>0.55000000000000004</v>
      </c>
      <c r="Q41" s="8">
        <v>0.00029999999999999997</v>
      </c>
      <c r="R41" s="8">
        <v>0</v>
      </c>
    </row>
    <row r="42" spans="2:18" ht="12.75">
      <c r="B42" s="6" t="s">
        <v>3074</v>
      </c>
      <c r="C42" s="6" t="s">
        <v>2845</v>
      </c>
      <c r="D42" s="17">
        <v>701011678</v>
      </c>
      <c r="E42" s="18"/>
      <c r="F42" s="6" t="s">
        <v>333</v>
      </c>
      <c r="G42" s="6" t="s">
        <v>2847</v>
      </c>
      <c r="H42" s="6" t="s">
        <v>148</v>
      </c>
      <c r="I42" s="17">
        <v>1.26</v>
      </c>
      <c r="J42" s="6" t="s">
        <v>2260</v>
      </c>
      <c r="K42" s="6" t="s">
        <v>108</v>
      </c>
      <c r="L42" s="19">
        <v>0.0475</v>
      </c>
      <c r="M42" s="8">
        <v>0.0097000000000000003</v>
      </c>
      <c r="N42" s="7">
        <v>7393.08</v>
      </c>
      <c r="O42" s="7">
        <v>110.41</v>
      </c>
      <c r="P42" s="7">
        <v>8.16</v>
      </c>
      <c r="Q42" s="8">
        <v>0.0047000000000000002</v>
      </c>
      <c r="R42" s="8">
        <v>0.00020000000000000001</v>
      </c>
    </row>
    <row r="43" spans="2:18" ht="12.75">
      <c r="B43" s="6" t="s">
        <v>3074</v>
      </c>
      <c r="C43" s="6" t="s">
        <v>2845</v>
      </c>
      <c r="D43" s="17">
        <v>701011660</v>
      </c>
      <c r="E43" s="18"/>
      <c r="F43" s="6" t="s">
        <v>333</v>
      </c>
      <c r="G43" s="6" t="s">
        <v>2846</v>
      </c>
      <c r="H43" s="6" t="s">
        <v>148</v>
      </c>
      <c r="I43" s="17">
        <v>1.64</v>
      </c>
      <c r="J43" s="6" t="s">
        <v>2260</v>
      </c>
      <c r="K43" s="6" t="s">
        <v>108</v>
      </c>
      <c r="L43" s="19">
        <v>0.045</v>
      </c>
      <c r="M43" s="8">
        <v>0.017100000000000001</v>
      </c>
      <c r="N43" s="7">
        <v>2390.5700000000002</v>
      </c>
      <c r="O43" s="7">
        <v>110.03</v>
      </c>
      <c r="P43" s="7">
        <v>2.63</v>
      </c>
      <c r="Q43" s="8">
        <v>0.0015</v>
      </c>
      <c r="R43" s="8">
        <v>0.00010000000000000001</v>
      </c>
    </row>
    <row r="44" spans="2:18" ht="12.75">
      <c r="B44" s="6" t="s">
        <v>3074</v>
      </c>
      <c r="C44" s="6" t="s">
        <v>2845</v>
      </c>
      <c r="D44" s="17">
        <v>99102196</v>
      </c>
      <c r="E44" s="18"/>
      <c r="F44" s="6" t="s">
        <v>333</v>
      </c>
      <c r="G44" s="6" t="s">
        <v>2848</v>
      </c>
      <c r="H44" s="6" t="s">
        <v>148</v>
      </c>
      <c r="I44" s="17">
        <v>1.24</v>
      </c>
      <c r="J44" s="6" t="s">
        <v>2260</v>
      </c>
      <c r="K44" s="6" t="s">
        <v>108</v>
      </c>
      <c r="L44" s="19">
        <v>0.044877</v>
      </c>
      <c r="M44" s="8">
        <v>0.0080000000000000002</v>
      </c>
      <c r="N44" s="7">
        <v>3351.72</v>
      </c>
      <c r="O44" s="7">
        <v>110.03</v>
      </c>
      <c r="P44" s="7">
        <v>3.69</v>
      </c>
      <c r="Q44" s="8">
        <v>0.0020999999999999999</v>
      </c>
      <c r="R44" s="8">
        <v>0.00010000000000000001</v>
      </c>
    </row>
    <row r="45" spans="2:18" ht="12.75">
      <c r="B45" s="6" t="s">
        <v>3074</v>
      </c>
      <c r="C45" s="6" t="s">
        <v>2845</v>
      </c>
      <c r="D45" s="17">
        <v>99102204</v>
      </c>
      <c r="E45" s="18"/>
      <c r="F45" s="6" t="s">
        <v>333</v>
      </c>
      <c r="G45" s="6" t="s">
        <v>2848</v>
      </c>
      <c r="H45" s="6" t="s">
        <v>148</v>
      </c>
      <c r="I45" s="17">
        <v>1.24</v>
      </c>
      <c r="J45" s="6" t="s">
        <v>2260</v>
      </c>
      <c r="K45" s="6" t="s">
        <v>108</v>
      </c>
      <c r="L45" s="19">
        <v>0.0475</v>
      </c>
      <c r="M45" s="8">
        <v>0.0089999999999999993</v>
      </c>
      <c r="N45" s="7">
        <v>841.27</v>
      </c>
      <c r="O45" s="7">
        <v>110.41</v>
      </c>
      <c r="P45" s="7">
        <v>0.93</v>
      </c>
      <c r="Q45" s="8">
        <v>0.00050000000000000001</v>
      </c>
      <c r="R45" s="8">
        <v>0</v>
      </c>
    </row>
    <row r="46" spans="2:18" ht="12.75">
      <c r="B46" s="6" t="s">
        <v>3075</v>
      </c>
      <c r="C46" s="6" t="s">
        <v>2845</v>
      </c>
      <c r="D46" s="17">
        <v>701011967</v>
      </c>
      <c r="E46" s="18"/>
      <c r="F46" s="6" t="s">
        <v>317</v>
      </c>
      <c r="G46" s="6" t="s">
        <v>2846</v>
      </c>
      <c r="H46" s="6" t="s">
        <v>107</v>
      </c>
      <c r="I46" s="17">
        <v>3.37</v>
      </c>
      <c r="J46" s="6" t="s">
        <v>2225</v>
      </c>
      <c r="K46" s="6" t="s">
        <v>108</v>
      </c>
      <c r="L46" s="19">
        <v>0.0385</v>
      </c>
      <c r="M46" s="8">
        <v>-0.00059999999999999995</v>
      </c>
      <c r="N46" s="7">
        <v>7768.07</v>
      </c>
      <c r="O46" s="7">
        <v>114.64</v>
      </c>
      <c r="P46" s="7">
        <v>8.91</v>
      </c>
      <c r="Q46" s="8">
        <v>0.0051000000000000004</v>
      </c>
      <c r="R46" s="8">
        <v>0.00020000000000000001</v>
      </c>
    </row>
    <row r="47" spans="2:18" ht="12.75">
      <c r="B47" s="6" t="s">
        <v>3075</v>
      </c>
      <c r="C47" s="6" t="s">
        <v>2845</v>
      </c>
      <c r="D47" s="17">
        <v>701011975</v>
      </c>
      <c r="E47" s="18"/>
      <c r="F47" s="6" t="s">
        <v>317</v>
      </c>
      <c r="G47" s="6" t="s">
        <v>2846</v>
      </c>
      <c r="H47" s="6" t="s">
        <v>107</v>
      </c>
      <c r="I47" s="17">
        <v>3.39</v>
      </c>
      <c r="J47" s="6" t="s">
        <v>2225</v>
      </c>
      <c r="K47" s="6" t="s">
        <v>108</v>
      </c>
      <c r="L47" s="19">
        <v>0.051700000000000003</v>
      </c>
      <c r="M47" s="8">
        <v>-0.015800000000000002</v>
      </c>
      <c r="N47" s="7">
        <v>8286.39</v>
      </c>
      <c r="O47" s="7">
        <v>151.25</v>
      </c>
      <c r="P47" s="7">
        <v>12.53</v>
      </c>
      <c r="Q47" s="8">
        <v>0.0071999999999999998</v>
      </c>
      <c r="R47" s="8">
        <v>0.00029999999999999997</v>
      </c>
    </row>
    <row r="48" spans="2:18" ht="12.75">
      <c r="B48" s="6" t="s">
        <v>3076</v>
      </c>
      <c r="C48" s="6" t="s">
        <v>2840</v>
      </c>
      <c r="D48" s="17">
        <v>701012122</v>
      </c>
      <c r="E48" s="18"/>
      <c r="F48" s="6" t="s">
        <v>2849</v>
      </c>
      <c r="G48" s="6" t="s">
        <v>2306</v>
      </c>
      <c r="H48" s="6" t="s">
        <v>2282</v>
      </c>
      <c r="I48" s="17">
        <v>5.48</v>
      </c>
      <c r="J48" s="6" t="s">
        <v>2225</v>
      </c>
      <c r="K48" s="6" t="s">
        <v>108</v>
      </c>
      <c r="L48" s="19">
        <v>0.023</v>
      </c>
      <c r="M48" s="8">
        <v>0.0037000000000000002</v>
      </c>
      <c r="N48" s="7">
        <v>5562.81</v>
      </c>
      <c r="O48" s="7">
        <v>112.72</v>
      </c>
      <c r="P48" s="7">
        <v>6.27</v>
      </c>
      <c r="Q48" s="8">
        <v>0.0035999999999999999</v>
      </c>
      <c r="R48" s="8">
        <v>0.00010000000000000001</v>
      </c>
    </row>
    <row r="49" spans="2:18" ht="12.75">
      <c r="B49" s="6" t="s">
        <v>3077</v>
      </c>
      <c r="C49" s="6" t="s">
        <v>2840</v>
      </c>
      <c r="D49" s="17">
        <v>701012098</v>
      </c>
      <c r="E49" s="18"/>
      <c r="F49" s="6" t="s">
        <v>2849</v>
      </c>
      <c r="G49" s="6" t="s">
        <v>2850</v>
      </c>
      <c r="H49" s="6" t="s">
        <v>2282</v>
      </c>
      <c r="I49" s="17">
        <v>5.42</v>
      </c>
      <c r="J49" s="6" t="s">
        <v>2225</v>
      </c>
      <c r="K49" s="6" t="s">
        <v>108</v>
      </c>
      <c r="L49" s="19">
        <v>0.0269</v>
      </c>
      <c r="M49" s="8">
        <v>0.0064999999999999997</v>
      </c>
      <c r="N49" s="7">
        <v>3102</v>
      </c>
      <c r="O49" s="7">
        <v>112.40</v>
      </c>
      <c r="P49" s="7">
        <v>3.49</v>
      </c>
      <c r="Q49" s="8">
        <v>0.002</v>
      </c>
      <c r="R49" s="8">
        <v>0.00010000000000000001</v>
      </c>
    </row>
    <row r="50" spans="2:18" ht="12.75">
      <c r="B50" s="6" t="s">
        <v>3078</v>
      </c>
      <c r="C50" s="6" t="s">
        <v>2840</v>
      </c>
      <c r="D50" s="17">
        <v>701013187</v>
      </c>
      <c r="E50" s="18"/>
      <c r="F50" s="6" t="s">
        <v>2849</v>
      </c>
      <c r="G50" s="6" t="s">
        <v>2846</v>
      </c>
      <c r="H50" s="6" t="s">
        <v>2282</v>
      </c>
      <c r="I50" s="17">
        <v>0.95</v>
      </c>
      <c r="J50" s="6" t="s">
        <v>2225</v>
      </c>
      <c r="K50" s="6" t="s">
        <v>108</v>
      </c>
      <c r="L50" s="19">
        <v>0.016500000000000001</v>
      </c>
      <c r="M50" s="8">
        <v>0.015100000000000001</v>
      </c>
      <c r="N50" s="7">
        <v>6461.89</v>
      </c>
      <c r="O50" s="7">
        <v>100.14</v>
      </c>
      <c r="P50" s="7">
        <v>6.47</v>
      </c>
      <c r="Q50" s="8">
        <v>0.0037000000000000002</v>
      </c>
      <c r="R50" s="8">
        <v>0.00020000000000000001</v>
      </c>
    </row>
    <row r="51" spans="2:18" ht="12.75">
      <c r="B51" s="6" t="s">
        <v>3079</v>
      </c>
      <c r="C51" s="6" t="s">
        <v>2845</v>
      </c>
      <c r="D51" s="17">
        <v>701011546</v>
      </c>
      <c r="E51" s="18"/>
      <c r="F51" s="6" t="s">
        <v>358</v>
      </c>
      <c r="G51" s="6" t="s">
        <v>2846</v>
      </c>
      <c r="H51" s="6" t="s">
        <v>148</v>
      </c>
      <c r="I51" s="17">
        <v>6.43</v>
      </c>
      <c r="J51" s="6" t="s">
        <v>235</v>
      </c>
      <c r="K51" s="6" t="s">
        <v>108</v>
      </c>
      <c r="L51" s="19">
        <v>0.048000000000000001</v>
      </c>
      <c r="M51" s="8">
        <v>0.0038999999999999998</v>
      </c>
      <c r="N51" s="7">
        <v>2304.79</v>
      </c>
      <c r="O51" s="7">
        <v>133.22</v>
      </c>
      <c r="P51" s="7">
        <v>3.07</v>
      </c>
      <c r="Q51" s="8">
        <v>0.0018</v>
      </c>
      <c r="R51" s="8">
        <v>0.00010000000000000001</v>
      </c>
    </row>
    <row r="52" spans="2:18" ht="12.75">
      <c r="B52" s="6" t="s">
        <v>3080</v>
      </c>
      <c r="C52" s="6" t="s">
        <v>2845</v>
      </c>
      <c r="D52" s="17">
        <v>701011603</v>
      </c>
      <c r="E52" s="18"/>
      <c r="F52" s="6" t="s">
        <v>358</v>
      </c>
      <c r="G52" s="6" t="s">
        <v>2846</v>
      </c>
      <c r="H52" s="6" t="s">
        <v>148</v>
      </c>
      <c r="I52" s="17">
        <v>6.33</v>
      </c>
      <c r="J52" s="6" t="s">
        <v>235</v>
      </c>
      <c r="K52" s="6" t="s">
        <v>108</v>
      </c>
      <c r="L52" s="19">
        <v>0.048000000000000001</v>
      </c>
      <c r="M52" s="8">
        <v>0.0115</v>
      </c>
      <c r="N52" s="7">
        <v>3781.18</v>
      </c>
      <c r="O52" s="7">
        <v>125.60</v>
      </c>
      <c r="P52" s="7">
        <v>4.75</v>
      </c>
      <c r="Q52" s="8">
        <v>0.0027000000000000001</v>
      </c>
      <c r="R52" s="8">
        <v>0.00010000000000000001</v>
      </c>
    </row>
    <row r="53" spans="2:18" ht="12.75">
      <c r="B53" s="6" t="s">
        <v>3080</v>
      </c>
      <c r="C53" s="6" t="s">
        <v>2845</v>
      </c>
      <c r="D53" s="17">
        <v>701011553</v>
      </c>
      <c r="E53" s="18"/>
      <c r="F53" s="6" t="s">
        <v>358</v>
      </c>
      <c r="G53" s="6" t="s">
        <v>2846</v>
      </c>
      <c r="H53" s="6" t="s">
        <v>148</v>
      </c>
      <c r="I53" s="17">
        <v>6.53</v>
      </c>
      <c r="J53" s="6" t="s">
        <v>235</v>
      </c>
      <c r="K53" s="6" t="s">
        <v>108</v>
      </c>
      <c r="L53" s="19">
        <v>0.048000000000000001</v>
      </c>
      <c r="M53" s="8">
        <v>0.0101</v>
      </c>
      <c r="N53" s="7">
        <v>5126.3599999999997</v>
      </c>
      <c r="O53" s="7">
        <v>127.50</v>
      </c>
      <c r="P53" s="7">
        <v>6.54</v>
      </c>
      <c r="Q53" s="8">
        <v>0.0038</v>
      </c>
      <c r="R53" s="8">
        <v>0.00020000000000000001</v>
      </c>
    </row>
    <row r="54" spans="2:18" ht="12.75">
      <c r="B54" s="6" t="s">
        <v>3080</v>
      </c>
      <c r="C54" s="6" t="s">
        <v>2845</v>
      </c>
      <c r="D54" s="17">
        <v>701011579</v>
      </c>
      <c r="E54" s="18"/>
      <c r="F54" s="6" t="s">
        <v>358</v>
      </c>
      <c r="G54" s="6" t="s">
        <v>2846</v>
      </c>
      <c r="H54" s="6" t="s">
        <v>148</v>
      </c>
      <c r="I54" s="17">
        <v>6.25</v>
      </c>
      <c r="J54" s="6" t="s">
        <v>235</v>
      </c>
      <c r="K54" s="6" t="s">
        <v>108</v>
      </c>
      <c r="L54" s="19">
        <v>0.048000000000000001</v>
      </c>
      <c r="M54" s="8">
        <v>0.0095999999999999992</v>
      </c>
      <c r="N54" s="7">
        <v>1807.38</v>
      </c>
      <c r="O54" s="7">
        <v>124.95</v>
      </c>
      <c r="P54" s="7">
        <v>2.2599999999999998</v>
      </c>
      <c r="Q54" s="8">
        <v>0.0012999999999999999</v>
      </c>
      <c r="R54" s="8">
        <v>0.00010000000000000001</v>
      </c>
    </row>
    <row r="55" spans="2:18" ht="12.75">
      <c r="B55" s="6" t="s">
        <v>3080</v>
      </c>
      <c r="C55" s="6" t="s">
        <v>2845</v>
      </c>
      <c r="D55" s="17">
        <v>701011587</v>
      </c>
      <c r="E55" s="18"/>
      <c r="F55" s="6" t="s">
        <v>358</v>
      </c>
      <c r="G55" s="6" t="s">
        <v>2846</v>
      </c>
      <c r="H55" s="6" t="s">
        <v>148</v>
      </c>
      <c r="I55" s="17">
        <v>6.31</v>
      </c>
      <c r="J55" s="6" t="s">
        <v>235</v>
      </c>
      <c r="K55" s="6" t="s">
        <v>108</v>
      </c>
      <c r="L55" s="19">
        <v>0.048000000000000001</v>
      </c>
      <c r="M55" s="8">
        <v>0.0125</v>
      </c>
      <c r="N55" s="7">
        <v>938.53</v>
      </c>
      <c r="O55" s="7">
        <v>124.80</v>
      </c>
      <c r="P55" s="7">
        <v>1.17</v>
      </c>
      <c r="Q55" s="8">
        <v>0.00069999999999999999</v>
      </c>
      <c r="R55" s="8">
        <v>0</v>
      </c>
    </row>
    <row r="56" spans="2:18" ht="12.75">
      <c r="B56" s="6" t="s">
        <v>3080</v>
      </c>
      <c r="C56" s="6" t="s">
        <v>2845</v>
      </c>
      <c r="D56" s="17">
        <v>701011561</v>
      </c>
      <c r="E56" s="18"/>
      <c r="F56" s="6" t="s">
        <v>358</v>
      </c>
      <c r="G56" s="6" t="s">
        <v>2846</v>
      </c>
      <c r="H56" s="6" t="s">
        <v>148</v>
      </c>
      <c r="I56" s="17">
        <v>5.82</v>
      </c>
      <c r="J56" s="6" t="s">
        <v>235</v>
      </c>
      <c r="K56" s="6" t="s">
        <v>108</v>
      </c>
      <c r="L56" s="19">
        <v>0.048000000000000001</v>
      </c>
      <c r="M56" s="8">
        <v>0.0097000000000000003</v>
      </c>
      <c r="N56" s="7">
        <v>1518.72</v>
      </c>
      <c r="O56" s="7">
        <v>125.64</v>
      </c>
      <c r="P56" s="7">
        <v>1.91</v>
      </c>
      <c r="Q56" s="8">
        <v>0.0011000000000000001</v>
      </c>
      <c r="R56" s="8">
        <v>0</v>
      </c>
    </row>
    <row r="57" spans="2:18" ht="12.75">
      <c r="B57" s="6" t="s">
        <v>3081</v>
      </c>
      <c r="C57" s="6" t="s">
        <v>2845</v>
      </c>
      <c r="D57" s="17">
        <v>11896110</v>
      </c>
      <c r="E57" s="18"/>
      <c r="F57" s="6" t="s">
        <v>165</v>
      </c>
      <c r="G57" s="6" t="s">
        <v>2851</v>
      </c>
      <c r="H57" s="6" t="s">
        <v>107</v>
      </c>
      <c r="I57" s="17">
        <v>4.8899999999999997</v>
      </c>
      <c r="J57" s="6" t="s">
        <v>291</v>
      </c>
      <c r="K57" s="6" t="s">
        <v>108</v>
      </c>
      <c r="L57" s="19">
        <v>0.065627000000000005</v>
      </c>
      <c r="M57" s="8">
        <v>0.020899999999999998</v>
      </c>
      <c r="N57" s="7">
        <v>3950.02</v>
      </c>
      <c r="O57" s="7">
        <v>133.54</v>
      </c>
      <c r="P57" s="7">
        <v>5.27</v>
      </c>
      <c r="Q57" s="8">
        <v>0.0030000000000000001</v>
      </c>
      <c r="R57" s="8">
        <v>0.00010000000000000001</v>
      </c>
    </row>
    <row r="58" spans="2:18" ht="12.75">
      <c r="B58" s="6" t="s">
        <v>3081</v>
      </c>
      <c r="C58" s="6" t="s">
        <v>2845</v>
      </c>
      <c r="D58" s="17">
        <v>118982020</v>
      </c>
      <c r="E58" s="18"/>
      <c r="F58" s="6" t="s">
        <v>165</v>
      </c>
      <c r="G58" s="6" t="s">
        <v>2852</v>
      </c>
      <c r="H58" s="6" t="s">
        <v>107</v>
      </c>
      <c r="I58" s="17">
        <v>5.16</v>
      </c>
      <c r="J58" s="6" t="s">
        <v>291</v>
      </c>
      <c r="K58" s="6" t="s">
        <v>108</v>
      </c>
      <c r="L58" s="19">
        <v>0.050999999999999997</v>
      </c>
      <c r="M58" s="8">
        <v>0.0061000000000000004</v>
      </c>
      <c r="N58" s="7">
        <v>56.39</v>
      </c>
      <c r="O58" s="7">
        <v>128</v>
      </c>
      <c r="P58" s="7">
        <v>0.070000000000000007</v>
      </c>
      <c r="Q58" s="8">
        <v>0</v>
      </c>
      <c r="R58" s="8">
        <v>0</v>
      </c>
    </row>
    <row r="59" spans="2:18" ht="12.75">
      <c r="B59" s="6" t="s">
        <v>3081</v>
      </c>
      <c r="C59" s="6" t="s">
        <v>2845</v>
      </c>
      <c r="D59" s="17">
        <v>11898230</v>
      </c>
      <c r="E59" s="18"/>
      <c r="F59" s="6" t="s">
        <v>165</v>
      </c>
      <c r="G59" s="6" t="s">
        <v>2852</v>
      </c>
      <c r="H59" s="6" t="s">
        <v>107</v>
      </c>
      <c r="I59" s="17">
        <v>5.09</v>
      </c>
      <c r="J59" s="6" t="s">
        <v>291</v>
      </c>
      <c r="K59" s="6" t="s">
        <v>108</v>
      </c>
      <c r="L59" s="19">
        <v>0.050999999999999997</v>
      </c>
      <c r="M59" s="8">
        <v>0.012800000000000001</v>
      </c>
      <c r="N59" s="7">
        <v>497.73</v>
      </c>
      <c r="O59" s="7">
        <v>123.95</v>
      </c>
      <c r="P59" s="7">
        <v>0.62</v>
      </c>
      <c r="Q59" s="8">
        <v>0.00040000000000000002</v>
      </c>
      <c r="R59" s="8">
        <v>0</v>
      </c>
    </row>
    <row r="60" spans="2:18" ht="12.75">
      <c r="B60" s="6" t="s">
        <v>3081</v>
      </c>
      <c r="C60" s="6" t="s">
        <v>2845</v>
      </c>
      <c r="D60" s="17">
        <v>11898120</v>
      </c>
      <c r="E60" s="18"/>
      <c r="F60" s="6" t="s">
        <v>165</v>
      </c>
      <c r="G60" s="6" t="s">
        <v>2853</v>
      </c>
      <c r="H60" s="6" t="s">
        <v>107</v>
      </c>
      <c r="I60" s="17">
        <v>5.16</v>
      </c>
      <c r="J60" s="6" t="s">
        <v>291</v>
      </c>
      <c r="K60" s="6" t="s">
        <v>108</v>
      </c>
      <c r="L60" s="19">
        <v>0.050999999999999997</v>
      </c>
      <c r="M60" s="8">
        <v>0.0061999999999999998</v>
      </c>
      <c r="N60" s="7">
        <v>135.44999999999999</v>
      </c>
      <c r="O60" s="7">
        <v>128.84</v>
      </c>
      <c r="P60" s="7">
        <v>0.17</v>
      </c>
      <c r="Q60" s="8">
        <v>0.00010000000000000001</v>
      </c>
      <c r="R60" s="8">
        <v>0</v>
      </c>
    </row>
    <row r="61" spans="2:18" ht="12.75">
      <c r="B61" s="6" t="s">
        <v>3081</v>
      </c>
      <c r="C61" s="6" t="s">
        <v>2845</v>
      </c>
      <c r="D61" s="17">
        <v>11898130</v>
      </c>
      <c r="E61" s="18"/>
      <c r="F61" s="6" t="s">
        <v>165</v>
      </c>
      <c r="G61" s="6" t="s">
        <v>2854</v>
      </c>
      <c r="H61" s="6" t="s">
        <v>107</v>
      </c>
      <c r="I61" s="17">
        <v>5.09</v>
      </c>
      <c r="J61" s="6" t="s">
        <v>291</v>
      </c>
      <c r="K61" s="6" t="s">
        <v>108</v>
      </c>
      <c r="L61" s="19">
        <v>0.050999999999999997</v>
      </c>
      <c r="M61" s="8">
        <v>0.0129</v>
      </c>
      <c r="N61" s="7">
        <v>274.10000000000002</v>
      </c>
      <c r="O61" s="7">
        <v>124.29</v>
      </c>
      <c r="P61" s="7">
        <v>0.34</v>
      </c>
      <c r="Q61" s="8">
        <v>0.00020000000000000001</v>
      </c>
      <c r="R61" s="8">
        <v>0</v>
      </c>
    </row>
    <row r="62" spans="2:18" ht="12.75">
      <c r="B62" s="6" t="s">
        <v>3081</v>
      </c>
      <c r="C62" s="6" t="s">
        <v>2845</v>
      </c>
      <c r="D62" s="17">
        <v>11898140</v>
      </c>
      <c r="E62" s="18"/>
      <c r="F62" s="6" t="s">
        <v>165</v>
      </c>
      <c r="G62" s="6" t="s">
        <v>2855</v>
      </c>
      <c r="H62" s="6" t="s">
        <v>107</v>
      </c>
      <c r="I62" s="17">
        <v>5.09</v>
      </c>
      <c r="J62" s="6" t="s">
        <v>291</v>
      </c>
      <c r="K62" s="6" t="s">
        <v>108</v>
      </c>
      <c r="L62" s="19">
        <v>0.050999999999999997</v>
      </c>
      <c r="M62" s="8">
        <v>0.0129</v>
      </c>
      <c r="N62" s="7">
        <v>424.96</v>
      </c>
      <c r="O62" s="7">
        <v>124.51</v>
      </c>
      <c r="P62" s="7">
        <v>0.53</v>
      </c>
      <c r="Q62" s="8">
        <v>0.00029999999999999997</v>
      </c>
      <c r="R62" s="8">
        <v>0</v>
      </c>
    </row>
    <row r="63" spans="2:18" ht="12.75">
      <c r="B63" s="6" t="s">
        <v>3081</v>
      </c>
      <c r="C63" s="6" t="s">
        <v>2845</v>
      </c>
      <c r="D63" s="17">
        <v>118981520</v>
      </c>
      <c r="E63" s="18"/>
      <c r="F63" s="6" t="s">
        <v>165</v>
      </c>
      <c r="G63" s="6" t="s">
        <v>2856</v>
      </c>
      <c r="H63" s="6" t="s">
        <v>107</v>
      </c>
      <c r="I63" s="17">
        <v>5.16</v>
      </c>
      <c r="J63" s="6" t="s">
        <v>291</v>
      </c>
      <c r="K63" s="6" t="s">
        <v>108</v>
      </c>
      <c r="L63" s="19">
        <v>0.050999999999999997</v>
      </c>
      <c r="M63" s="8">
        <v>0.0061999999999999998</v>
      </c>
      <c r="N63" s="7">
        <v>186.08</v>
      </c>
      <c r="O63" s="7">
        <v>128.56</v>
      </c>
      <c r="P63" s="7">
        <v>0.24</v>
      </c>
      <c r="Q63" s="8">
        <v>0.00010000000000000001</v>
      </c>
      <c r="R63" s="8">
        <v>0</v>
      </c>
    </row>
    <row r="64" spans="2:18" ht="12.75">
      <c r="B64" s="6" t="s">
        <v>3081</v>
      </c>
      <c r="C64" s="6" t="s">
        <v>2845</v>
      </c>
      <c r="D64" s="17">
        <v>11898160</v>
      </c>
      <c r="E64" s="18"/>
      <c r="F64" s="6" t="s">
        <v>165</v>
      </c>
      <c r="G64" s="6" t="s">
        <v>2857</v>
      </c>
      <c r="H64" s="6" t="s">
        <v>107</v>
      </c>
      <c r="I64" s="17">
        <v>5.16</v>
      </c>
      <c r="J64" s="6" t="s">
        <v>291</v>
      </c>
      <c r="K64" s="6" t="s">
        <v>108</v>
      </c>
      <c r="L64" s="19">
        <v>0.050999999999999997</v>
      </c>
      <c r="M64" s="8">
        <v>0.0061999999999999998</v>
      </c>
      <c r="N64" s="7">
        <v>68.17</v>
      </c>
      <c r="O64" s="7">
        <v>128.02000000000001</v>
      </c>
      <c r="P64" s="7">
        <v>0.09</v>
      </c>
      <c r="Q64" s="8">
        <v>0.00010000000000000001</v>
      </c>
      <c r="R64" s="8">
        <v>0</v>
      </c>
    </row>
    <row r="65" spans="2:18" ht="12.75">
      <c r="B65" s="6" t="s">
        <v>3081</v>
      </c>
      <c r="C65" s="6" t="s">
        <v>2845</v>
      </c>
      <c r="D65" s="17">
        <v>11898270</v>
      </c>
      <c r="E65" s="18"/>
      <c r="F65" s="6" t="s">
        <v>165</v>
      </c>
      <c r="G65" s="6" t="s">
        <v>2857</v>
      </c>
      <c r="H65" s="6" t="s">
        <v>107</v>
      </c>
      <c r="I65" s="17">
        <v>5.16</v>
      </c>
      <c r="J65" s="6" t="s">
        <v>291</v>
      </c>
      <c r="K65" s="6" t="s">
        <v>108</v>
      </c>
      <c r="L65" s="19">
        <v>0.050999999999999997</v>
      </c>
      <c r="M65" s="8">
        <v>0.0061999999999999998</v>
      </c>
      <c r="N65" s="7">
        <v>112.31</v>
      </c>
      <c r="O65" s="7">
        <v>127.88</v>
      </c>
      <c r="P65" s="7">
        <v>0.14000000000000001</v>
      </c>
      <c r="Q65" s="8">
        <v>0.00010000000000000001</v>
      </c>
      <c r="R65" s="8">
        <v>0</v>
      </c>
    </row>
    <row r="66" spans="2:18" ht="12.75">
      <c r="B66" s="6" t="s">
        <v>3081</v>
      </c>
      <c r="C66" s="6" t="s">
        <v>2845</v>
      </c>
      <c r="D66" s="17">
        <v>11898280</v>
      </c>
      <c r="E66" s="18"/>
      <c r="F66" s="6" t="s">
        <v>165</v>
      </c>
      <c r="G66" s="6" t="s">
        <v>2857</v>
      </c>
      <c r="H66" s="6" t="s">
        <v>107</v>
      </c>
      <c r="I66" s="17">
        <v>5.14</v>
      </c>
      <c r="J66" s="6" t="s">
        <v>291</v>
      </c>
      <c r="K66" s="6" t="s">
        <v>108</v>
      </c>
      <c r="L66" s="19">
        <v>0.050999999999999997</v>
      </c>
      <c r="M66" s="8">
        <v>0.0077999999999999996</v>
      </c>
      <c r="N66" s="7">
        <v>98.65</v>
      </c>
      <c r="O66" s="7">
        <v>125.87</v>
      </c>
      <c r="P66" s="7">
        <v>0.12</v>
      </c>
      <c r="Q66" s="8">
        <v>0.00010000000000000001</v>
      </c>
      <c r="R66" s="8">
        <v>0</v>
      </c>
    </row>
    <row r="67" spans="2:18" ht="12.75">
      <c r="B67" s="6" t="s">
        <v>3081</v>
      </c>
      <c r="C67" s="6" t="s">
        <v>2845</v>
      </c>
      <c r="D67" s="17">
        <v>11898290</v>
      </c>
      <c r="E67" s="18"/>
      <c r="F67" s="6" t="s">
        <v>165</v>
      </c>
      <c r="G67" s="6" t="s">
        <v>2857</v>
      </c>
      <c r="H67" s="6" t="s">
        <v>107</v>
      </c>
      <c r="I67" s="17">
        <v>4.97</v>
      </c>
      <c r="J67" s="6" t="s">
        <v>291</v>
      </c>
      <c r="K67" s="6" t="s">
        <v>108</v>
      </c>
      <c r="L67" s="19">
        <v>0.050999999999999997</v>
      </c>
      <c r="M67" s="8">
        <v>0.024799999999999999</v>
      </c>
      <c r="N67" s="7">
        <v>307.61</v>
      </c>
      <c r="O67" s="7">
        <v>115.35</v>
      </c>
      <c r="P67" s="7">
        <v>0.35</v>
      </c>
      <c r="Q67" s="8">
        <v>0.00020000000000000001</v>
      </c>
      <c r="R67" s="8">
        <v>0</v>
      </c>
    </row>
    <row r="68" spans="2:18" ht="12.75">
      <c r="B68" s="6" t="s">
        <v>3081</v>
      </c>
      <c r="C68" s="6" t="s">
        <v>2845</v>
      </c>
      <c r="D68" s="17">
        <v>11896120</v>
      </c>
      <c r="E68" s="18"/>
      <c r="F68" s="6" t="s">
        <v>165</v>
      </c>
      <c r="G68" s="6" t="s">
        <v>2858</v>
      </c>
      <c r="H68" s="6" t="s">
        <v>107</v>
      </c>
      <c r="I68" s="17">
        <v>5.08</v>
      </c>
      <c r="J68" s="6" t="s">
        <v>291</v>
      </c>
      <c r="K68" s="6" t="s">
        <v>108</v>
      </c>
      <c r="L68" s="19">
        <v>0.051887999999999997</v>
      </c>
      <c r="M68" s="8">
        <v>0.0129</v>
      </c>
      <c r="N68" s="7">
        <v>153.40</v>
      </c>
      <c r="O68" s="7">
        <v>126.73</v>
      </c>
      <c r="P68" s="7">
        <v>0.19</v>
      </c>
      <c r="Q68" s="8">
        <v>0.00010000000000000001</v>
      </c>
      <c r="R68" s="8">
        <v>0</v>
      </c>
    </row>
    <row r="69" spans="2:18" ht="12.75">
      <c r="B69" s="6" t="s">
        <v>3081</v>
      </c>
      <c r="C69" s="6" t="s">
        <v>2845</v>
      </c>
      <c r="D69" s="17">
        <v>11898300</v>
      </c>
      <c r="E69" s="18"/>
      <c r="F69" s="6" t="s">
        <v>165</v>
      </c>
      <c r="G69" s="6" t="s">
        <v>2857</v>
      </c>
      <c r="H69" s="6" t="s">
        <v>107</v>
      </c>
      <c r="I69" s="17">
        <v>4.97</v>
      </c>
      <c r="J69" s="6" t="s">
        <v>291</v>
      </c>
      <c r="K69" s="6" t="s">
        <v>108</v>
      </c>
      <c r="L69" s="19">
        <v>0.050999999999999997</v>
      </c>
      <c r="M69" s="8">
        <v>0.024799999999999999</v>
      </c>
      <c r="N69" s="7">
        <v>225.59</v>
      </c>
      <c r="O69" s="7">
        <v>115.34</v>
      </c>
      <c r="P69" s="7">
        <v>0.26</v>
      </c>
      <c r="Q69" s="8">
        <v>0.00020000000000000001</v>
      </c>
      <c r="R69" s="8">
        <v>0</v>
      </c>
    </row>
    <row r="70" spans="2:18" ht="12.75">
      <c r="B70" s="6" t="s">
        <v>3081</v>
      </c>
      <c r="C70" s="6" t="s">
        <v>2845</v>
      </c>
      <c r="D70" s="17">
        <v>11898310</v>
      </c>
      <c r="E70" s="18"/>
      <c r="F70" s="6" t="s">
        <v>165</v>
      </c>
      <c r="G70" s="6" t="s">
        <v>2857</v>
      </c>
      <c r="H70" s="6" t="s">
        <v>107</v>
      </c>
      <c r="I70" s="17">
        <v>5.12</v>
      </c>
      <c r="J70" s="6" t="s">
        <v>291</v>
      </c>
      <c r="K70" s="6" t="s">
        <v>108</v>
      </c>
      <c r="L70" s="19">
        <v>0.050999999999999997</v>
      </c>
      <c r="M70" s="8">
        <v>0.0094999999999999998</v>
      </c>
      <c r="N70" s="7">
        <v>109.79</v>
      </c>
      <c r="O70" s="7">
        <v>124.45</v>
      </c>
      <c r="P70" s="7">
        <v>0.14000000000000001</v>
      </c>
      <c r="Q70" s="8">
        <v>0.00010000000000000001</v>
      </c>
      <c r="R70" s="8">
        <v>0</v>
      </c>
    </row>
    <row r="71" spans="2:18" ht="12.75">
      <c r="B71" s="6" t="s">
        <v>3081</v>
      </c>
      <c r="C71" s="6" t="s">
        <v>2845</v>
      </c>
      <c r="D71" s="17">
        <v>11898320</v>
      </c>
      <c r="E71" s="18"/>
      <c r="F71" s="6" t="s">
        <v>165</v>
      </c>
      <c r="G71" s="6" t="s">
        <v>2857</v>
      </c>
      <c r="H71" s="6" t="s">
        <v>107</v>
      </c>
      <c r="I71" s="17">
        <v>5.12</v>
      </c>
      <c r="J71" s="6" t="s">
        <v>291</v>
      </c>
      <c r="K71" s="6" t="s">
        <v>108</v>
      </c>
      <c r="L71" s="19">
        <v>0.050999999999999997</v>
      </c>
      <c r="M71" s="8">
        <v>0.0099000000000000008</v>
      </c>
      <c r="N71" s="7">
        <v>28.34</v>
      </c>
      <c r="O71" s="7">
        <v>124.16</v>
      </c>
      <c r="P71" s="7">
        <v>0.04</v>
      </c>
      <c r="Q71" s="8">
        <v>0</v>
      </c>
      <c r="R71" s="8">
        <v>0</v>
      </c>
    </row>
    <row r="72" spans="2:18" ht="12.75">
      <c r="B72" s="6" t="s">
        <v>3081</v>
      </c>
      <c r="C72" s="6" t="s">
        <v>2845</v>
      </c>
      <c r="D72" s="17">
        <v>11898330</v>
      </c>
      <c r="E72" s="18"/>
      <c r="F72" s="6" t="s">
        <v>165</v>
      </c>
      <c r="G72" s="6" t="s">
        <v>2857</v>
      </c>
      <c r="H72" s="6" t="s">
        <v>107</v>
      </c>
      <c r="I72" s="17">
        <v>5.09</v>
      </c>
      <c r="J72" s="6" t="s">
        <v>291</v>
      </c>
      <c r="K72" s="6" t="s">
        <v>108</v>
      </c>
      <c r="L72" s="19">
        <v>0.050999999999999997</v>
      </c>
      <c r="M72" s="8">
        <v>0.0129</v>
      </c>
      <c r="N72" s="7">
        <v>322.68</v>
      </c>
      <c r="O72" s="7">
        <v>122.32</v>
      </c>
      <c r="P72" s="7">
        <v>0.39</v>
      </c>
      <c r="Q72" s="8">
        <v>0.00020000000000000001</v>
      </c>
      <c r="R72" s="8">
        <v>0</v>
      </c>
    </row>
    <row r="73" spans="2:18" ht="12.75">
      <c r="B73" s="6" t="s">
        <v>3081</v>
      </c>
      <c r="C73" s="6" t="s">
        <v>2845</v>
      </c>
      <c r="D73" s="17">
        <v>11898340</v>
      </c>
      <c r="E73" s="18"/>
      <c r="F73" s="6" t="s">
        <v>165</v>
      </c>
      <c r="G73" s="6" t="s">
        <v>2857</v>
      </c>
      <c r="H73" s="6" t="s">
        <v>107</v>
      </c>
      <c r="I73" s="17">
        <v>5.09</v>
      </c>
      <c r="J73" s="6" t="s">
        <v>291</v>
      </c>
      <c r="K73" s="6" t="s">
        <v>108</v>
      </c>
      <c r="L73" s="19">
        <v>0.050999999999999997</v>
      </c>
      <c r="M73" s="8">
        <v>0.0129</v>
      </c>
      <c r="N73" s="7">
        <v>62.88</v>
      </c>
      <c r="O73" s="7">
        <v>122.32</v>
      </c>
      <c r="P73" s="7">
        <v>0.08</v>
      </c>
      <c r="Q73" s="8">
        <v>0</v>
      </c>
      <c r="R73" s="8">
        <v>0</v>
      </c>
    </row>
    <row r="74" spans="2:18" ht="12.75">
      <c r="B74" s="6" t="s">
        <v>3081</v>
      </c>
      <c r="C74" s="6" t="s">
        <v>2845</v>
      </c>
      <c r="D74" s="17">
        <v>11898350</v>
      </c>
      <c r="E74" s="18"/>
      <c r="F74" s="6" t="s">
        <v>165</v>
      </c>
      <c r="G74" s="6" t="s">
        <v>2857</v>
      </c>
      <c r="H74" s="6" t="s">
        <v>107</v>
      </c>
      <c r="I74" s="17">
        <v>5.09</v>
      </c>
      <c r="J74" s="6" t="s">
        <v>291</v>
      </c>
      <c r="K74" s="6" t="s">
        <v>108</v>
      </c>
      <c r="L74" s="19">
        <v>0.050999999999999997</v>
      </c>
      <c r="M74" s="8">
        <v>0.0129</v>
      </c>
      <c r="N74" s="7">
        <v>60.53</v>
      </c>
      <c r="O74" s="7">
        <v>122.80</v>
      </c>
      <c r="P74" s="7">
        <v>0.070000000000000007</v>
      </c>
      <c r="Q74" s="8">
        <v>0</v>
      </c>
      <c r="R74" s="8">
        <v>0</v>
      </c>
    </row>
    <row r="75" spans="2:18" ht="12.75">
      <c r="B75" s="6" t="s">
        <v>3081</v>
      </c>
      <c r="C75" s="6" t="s">
        <v>2845</v>
      </c>
      <c r="D75" s="17">
        <v>11898360</v>
      </c>
      <c r="E75" s="18"/>
      <c r="F75" s="6" t="s">
        <v>165</v>
      </c>
      <c r="G75" s="6" t="s">
        <v>2857</v>
      </c>
      <c r="H75" s="6" t="s">
        <v>107</v>
      </c>
      <c r="I75" s="17">
        <v>5.09</v>
      </c>
      <c r="J75" s="6" t="s">
        <v>291</v>
      </c>
      <c r="K75" s="6" t="s">
        <v>108</v>
      </c>
      <c r="L75" s="19">
        <v>0.050999999999999997</v>
      </c>
      <c r="M75" s="8">
        <v>0.0129</v>
      </c>
      <c r="N75" s="7">
        <v>119.70</v>
      </c>
      <c r="O75" s="7">
        <v>123.03</v>
      </c>
      <c r="P75" s="7">
        <v>0.15</v>
      </c>
      <c r="Q75" s="8">
        <v>0.00010000000000000001</v>
      </c>
      <c r="R75" s="8">
        <v>0</v>
      </c>
    </row>
    <row r="76" spans="2:18" ht="12.75">
      <c r="B76" s="6" t="s">
        <v>3081</v>
      </c>
      <c r="C76" s="6" t="s">
        <v>2845</v>
      </c>
      <c r="D76" s="17">
        <v>11898380</v>
      </c>
      <c r="E76" s="18"/>
      <c r="F76" s="6" t="s">
        <v>165</v>
      </c>
      <c r="G76" s="6" t="s">
        <v>2857</v>
      </c>
      <c r="H76" s="6" t="s">
        <v>107</v>
      </c>
      <c r="I76" s="17">
        <v>5.09</v>
      </c>
      <c r="J76" s="6" t="s">
        <v>291</v>
      </c>
      <c r="K76" s="6" t="s">
        <v>108</v>
      </c>
      <c r="L76" s="19">
        <v>0.050999999999999997</v>
      </c>
      <c r="M76" s="8">
        <v>0.0129</v>
      </c>
      <c r="N76" s="7">
        <v>75.37</v>
      </c>
      <c r="O76" s="7">
        <v>122.56</v>
      </c>
      <c r="P76" s="7">
        <v>0.09</v>
      </c>
      <c r="Q76" s="8">
        <v>0.00010000000000000001</v>
      </c>
      <c r="R76" s="8">
        <v>0</v>
      </c>
    </row>
    <row r="77" spans="2:18" ht="12.75">
      <c r="B77" s="6" t="s">
        <v>3081</v>
      </c>
      <c r="C77" s="6" t="s">
        <v>2845</v>
      </c>
      <c r="D77" s="17">
        <v>118983920</v>
      </c>
      <c r="E77" s="18"/>
      <c r="F77" s="6" t="s">
        <v>165</v>
      </c>
      <c r="G77" s="6" t="s">
        <v>2857</v>
      </c>
      <c r="H77" s="6" t="s">
        <v>107</v>
      </c>
      <c r="I77" s="17">
        <v>5.09</v>
      </c>
      <c r="J77" s="6" t="s">
        <v>291</v>
      </c>
      <c r="K77" s="6" t="s">
        <v>108</v>
      </c>
      <c r="L77" s="19">
        <v>0.050999999999999997</v>
      </c>
      <c r="M77" s="8">
        <v>0.0129</v>
      </c>
      <c r="N77" s="7">
        <v>42.38</v>
      </c>
      <c r="O77" s="7">
        <v>122.44</v>
      </c>
      <c r="P77" s="7">
        <v>0.05</v>
      </c>
      <c r="Q77" s="8">
        <v>0</v>
      </c>
      <c r="R77" s="8">
        <v>0</v>
      </c>
    </row>
    <row r="78" spans="2:18" ht="12.75">
      <c r="B78" s="6" t="s">
        <v>3081</v>
      </c>
      <c r="C78" s="6" t="s">
        <v>2845</v>
      </c>
      <c r="D78" s="17">
        <v>11896130</v>
      </c>
      <c r="E78" s="18"/>
      <c r="F78" s="6" t="s">
        <v>165</v>
      </c>
      <c r="G78" s="6" t="s">
        <v>2859</v>
      </c>
      <c r="H78" s="6" t="s">
        <v>107</v>
      </c>
      <c r="I78" s="17">
        <v>4.97</v>
      </c>
      <c r="J78" s="6" t="s">
        <v>291</v>
      </c>
      <c r="K78" s="6" t="s">
        <v>108</v>
      </c>
      <c r="L78" s="19">
        <v>0.05262</v>
      </c>
      <c r="M78" s="8">
        <v>0.024199999999999999</v>
      </c>
      <c r="N78" s="7">
        <v>138.43</v>
      </c>
      <c r="O78" s="7">
        <v>120.36</v>
      </c>
      <c r="P78" s="7">
        <v>0.17</v>
      </c>
      <c r="Q78" s="8">
        <v>0.00010000000000000001</v>
      </c>
      <c r="R78" s="8">
        <v>0</v>
      </c>
    </row>
    <row r="79" spans="2:18" ht="12.75">
      <c r="B79" s="6" t="s">
        <v>3081</v>
      </c>
      <c r="C79" s="6" t="s">
        <v>2845</v>
      </c>
      <c r="D79" s="17">
        <v>11898400</v>
      </c>
      <c r="E79" s="18"/>
      <c r="F79" s="6" t="s">
        <v>165</v>
      </c>
      <c r="G79" s="6" t="s">
        <v>2857</v>
      </c>
      <c r="H79" s="6" t="s">
        <v>107</v>
      </c>
      <c r="I79" s="17">
        <v>5.09</v>
      </c>
      <c r="J79" s="6" t="s">
        <v>291</v>
      </c>
      <c r="K79" s="6" t="s">
        <v>108</v>
      </c>
      <c r="L79" s="19">
        <v>0.050999999999999997</v>
      </c>
      <c r="M79" s="8">
        <v>0.0129</v>
      </c>
      <c r="N79" s="7">
        <v>126</v>
      </c>
      <c r="O79" s="7">
        <v>122.33</v>
      </c>
      <c r="P79" s="7">
        <v>0.15</v>
      </c>
      <c r="Q79" s="8">
        <v>0.00010000000000000001</v>
      </c>
      <c r="R79" s="8">
        <v>0</v>
      </c>
    </row>
    <row r="80" spans="2:18" ht="12.75">
      <c r="B80" s="6" t="s">
        <v>3081</v>
      </c>
      <c r="C80" s="6" t="s">
        <v>2845</v>
      </c>
      <c r="D80" s="17">
        <v>11898410</v>
      </c>
      <c r="E80" s="18"/>
      <c r="F80" s="6" t="s">
        <v>165</v>
      </c>
      <c r="G80" s="6" t="s">
        <v>2857</v>
      </c>
      <c r="H80" s="6" t="s">
        <v>107</v>
      </c>
      <c r="I80" s="17">
        <v>5.09</v>
      </c>
      <c r="J80" s="6" t="s">
        <v>291</v>
      </c>
      <c r="K80" s="6" t="s">
        <v>108</v>
      </c>
      <c r="L80" s="19">
        <v>0.050999999999999997</v>
      </c>
      <c r="M80" s="8">
        <v>0.0129</v>
      </c>
      <c r="N80" s="7">
        <v>49.45</v>
      </c>
      <c r="O80" s="7">
        <v>122.33</v>
      </c>
      <c r="P80" s="7">
        <v>0.06</v>
      </c>
      <c r="Q80" s="8">
        <v>0</v>
      </c>
      <c r="R80" s="8">
        <v>0</v>
      </c>
    </row>
    <row r="81" spans="2:18" ht="12.75">
      <c r="B81" s="6" t="s">
        <v>3081</v>
      </c>
      <c r="C81" s="6" t="s">
        <v>2845</v>
      </c>
      <c r="D81" s="17">
        <v>11898420</v>
      </c>
      <c r="E81" s="18"/>
      <c r="F81" s="6" t="s">
        <v>165</v>
      </c>
      <c r="G81" s="6" t="s">
        <v>2860</v>
      </c>
      <c r="H81" s="6" t="s">
        <v>107</v>
      </c>
      <c r="I81" s="17">
        <v>5.09</v>
      </c>
      <c r="J81" s="6" t="s">
        <v>291</v>
      </c>
      <c r="K81" s="6" t="s">
        <v>108</v>
      </c>
      <c r="L81" s="19">
        <v>0.050999999999999997</v>
      </c>
      <c r="M81" s="8">
        <v>0.0129</v>
      </c>
      <c r="N81" s="7">
        <v>329.21</v>
      </c>
      <c r="O81" s="7">
        <v>122.32</v>
      </c>
      <c r="P81" s="7">
        <v>0.40</v>
      </c>
      <c r="Q81" s="8">
        <v>0.00020000000000000001</v>
      </c>
      <c r="R81" s="8">
        <v>0</v>
      </c>
    </row>
    <row r="82" spans="2:18" ht="12.75">
      <c r="B82" s="6" t="s">
        <v>3081</v>
      </c>
      <c r="C82" s="6" t="s">
        <v>2845</v>
      </c>
      <c r="D82" s="17">
        <v>11898421</v>
      </c>
      <c r="E82" s="18"/>
      <c r="F82" s="6" t="s">
        <v>165</v>
      </c>
      <c r="G82" s="6" t="s">
        <v>2861</v>
      </c>
      <c r="H82" s="6" t="s">
        <v>107</v>
      </c>
      <c r="I82" s="17">
        <v>5.09</v>
      </c>
      <c r="J82" s="6" t="s">
        <v>291</v>
      </c>
      <c r="K82" s="6" t="s">
        <v>108</v>
      </c>
      <c r="L82" s="19">
        <v>0.050999999999999997</v>
      </c>
      <c r="M82" s="8">
        <v>0.0129</v>
      </c>
      <c r="N82" s="7">
        <v>643.04999999999995</v>
      </c>
      <c r="O82" s="7">
        <v>123.42</v>
      </c>
      <c r="P82" s="7">
        <v>0.79</v>
      </c>
      <c r="Q82" s="8">
        <v>0.00050000000000000001</v>
      </c>
      <c r="R82" s="8">
        <v>0</v>
      </c>
    </row>
    <row r="83" spans="2:18" ht="12.75">
      <c r="B83" s="6" t="s">
        <v>3081</v>
      </c>
      <c r="C83" s="6" t="s">
        <v>2845</v>
      </c>
      <c r="D83" s="17">
        <v>99103947</v>
      </c>
      <c r="E83" s="18"/>
      <c r="F83" s="6" t="s">
        <v>165</v>
      </c>
      <c r="G83" s="6" t="s">
        <v>2862</v>
      </c>
      <c r="H83" s="6" t="s">
        <v>107</v>
      </c>
      <c r="I83" s="17">
        <v>5.09</v>
      </c>
      <c r="J83" s="6" t="s">
        <v>291</v>
      </c>
      <c r="K83" s="6" t="s">
        <v>108</v>
      </c>
      <c r="L83" s="19">
        <v>0.050999999999999997</v>
      </c>
      <c r="M83" s="8">
        <v>0.0129</v>
      </c>
      <c r="N83" s="7">
        <v>808.73</v>
      </c>
      <c r="O83" s="7">
        <v>123.92</v>
      </c>
      <c r="P83" s="7">
        <v>1</v>
      </c>
      <c r="Q83" s="8">
        <v>0.00059999999999999995</v>
      </c>
      <c r="R83" s="8">
        <v>0</v>
      </c>
    </row>
    <row r="84" spans="2:18" ht="12.75">
      <c r="B84" s="6" t="s">
        <v>3081</v>
      </c>
      <c r="C84" s="6" t="s">
        <v>2845</v>
      </c>
      <c r="D84" s="17">
        <v>11896140</v>
      </c>
      <c r="E84" s="18"/>
      <c r="F84" s="6" t="s">
        <v>165</v>
      </c>
      <c r="G84" s="6" t="s">
        <v>2863</v>
      </c>
      <c r="H84" s="6" t="s">
        <v>107</v>
      </c>
      <c r="I84" s="17">
        <v>5.09</v>
      </c>
      <c r="J84" s="6" t="s">
        <v>291</v>
      </c>
      <c r="K84" s="6" t="s">
        <v>108</v>
      </c>
      <c r="L84" s="19">
        <v>0.051310000000000001</v>
      </c>
      <c r="M84" s="8">
        <v>0.0129</v>
      </c>
      <c r="N84" s="7">
        <v>597.74</v>
      </c>
      <c r="O84" s="7">
        <v>126.51</v>
      </c>
      <c r="P84" s="7">
        <v>0.76</v>
      </c>
      <c r="Q84" s="8">
        <v>0.00040000000000000002</v>
      </c>
      <c r="R84" s="8">
        <v>0</v>
      </c>
    </row>
    <row r="85" spans="2:18" ht="12.75">
      <c r="B85" s="6" t="s">
        <v>3081</v>
      </c>
      <c r="C85" s="6" t="s">
        <v>2845</v>
      </c>
      <c r="D85" s="17">
        <v>11896150</v>
      </c>
      <c r="E85" s="18"/>
      <c r="F85" s="6" t="s">
        <v>165</v>
      </c>
      <c r="G85" s="6" t="s">
        <v>2864</v>
      </c>
      <c r="H85" s="6" t="s">
        <v>107</v>
      </c>
      <c r="I85" s="17">
        <v>5.09</v>
      </c>
      <c r="J85" s="6" t="s">
        <v>291</v>
      </c>
      <c r="K85" s="6" t="s">
        <v>108</v>
      </c>
      <c r="L85" s="19">
        <v>0.051451999999999998</v>
      </c>
      <c r="M85" s="8">
        <v>0.0129</v>
      </c>
      <c r="N85" s="7">
        <v>339.75</v>
      </c>
      <c r="O85" s="7">
        <v>126.59</v>
      </c>
      <c r="P85" s="7">
        <v>0.43</v>
      </c>
      <c r="Q85" s="8">
        <v>0.00020000000000000001</v>
      </c>
      <c r="R85" s="8">
        <v>0</v>
      </c>
    </row>
    <row r="86" spans="2:18" ht="12.75">
      <c r="B86" s="6" t="s">
        <v>3081</v>
      </c>
      <c r="C86" s="6" t="s">
        <v>2845</v>
      </c>
      <c r="D86" s="17">
        <v>11896160</v>
      </c>
      <c r="E86" s="18"/>
      <c r="F86" s="6" t="s">
        <v>165</v>
      </c>
      <c r="G86" s="6" t="s">
        <v>2864</v>
      </c>
      <c r="H86" s="6" t="s">
        <v>107</v>
      </c>
      <c r="I86" s="17">
        <v>5.09</v>
      </c>
      <c r="J86" s="6" t="s">
        <v>291</v>
      </c>
      <c r="K86" s="6" t="s">
        <v>108</v>
      </c>
      <c r="L86" s="19">
        <v>0.050999999999999997</v>
      </c>
      <c r="M86" s="8">
        <v>0.0129</v>
      </c>
      <c r="N86" s="7">
        <v>239.48</v>
      </c>
      <c r="O86" s="7">
        <v>124.77</v>
      </c>
      <c r="P86" s="7">
        <v>0.30</v>
      </c>
      <c r="Q86" s="8">
        <v>0.00020000000000000001</v>
      </c>
      <c r="R86" s="8">
        <v>0</v>
      </c>
    </row>
    <row r="87" spans="2:18" ht="12.75">
      <c r="B87" s="6" t="s">
        <v>3081</v>
      </c>
      <c r="C87" s="6" t="s">
        <v>2845</v>
      </c>
      <c r="D87" s="17">
        <v>11898170</v>
      </c>
      <c r="E87" s="18"/>
      <c r="F87" s="6" t="s">
        <v>165</v>
      </c>
      <c r="G87" s="6" t="s">
        <v>2864</v>
      </c>
      <c r="H87" s="6" t="s">
        <v>107</v>
      </c>
      <c r="I87" s="17">
        <v>5.09</v>
      </c>
      <c r="J87" s="6" t="s">
        <v>291</v>
      </c>
      <c r="K87" s="6" t="s">
        <v>108</v>
      </c>
      <c r="L87" s="19">
        <v>0.050999999999999997</v>
      </c>
      <c r="M87" s="8">
        <v>0.0129</v>
      </c>
      <c r="N87" s="7">
        <v>440.73</v>
      </c>
      <c r="O87" s="7">
        <v>124.77</v>
      </c>
      <c r="P87" s="7">
        <v>0.55000000000000004</v>
      </c>
      <c r="Q87" s="8">
        <v>0.00029999999999999997</v>
      </c>
      <c r="R87" s="8">
        <v>0</v>
      </c>
    </row>
    <row r="88" spans="2:18" ht="12.75">
      <c r="B88" s="6" t="s">
        <v>3081</v>
      </c>
      <c r="C88" s="6" t="s">
        <v>2845</v>
      </c>
      <c r="D88" s="17">
        <v>11898180</v>
      </c>
      <c r="E88" s="18"/>
      <c r="F88" s="6" t="s">
        <v>165</v>
      </c>
      <c r="G88" s="6" t="s">
        <v>2864</v>
      </c>
      <c r="H88" s="6" t="s">
        <v>107</v>
      </c>
      <c r="I88" s="17">
        <v>5.08</v>
      </c>
      <c r="J88" s="6" t="s">
        <v>291</v>
      </c>
      <c r="K88" s="6" t="s">
        <v>108</v>
      </c>
      <c r="L88" s="19">
        <v>0.050999999999999997</v>
      </c>
      <c r="M88" s="8">
        <v>0.013299999999999999</v>
      </c>
      <c r="N88" s="7">
        <v>194.30</v>
      </c>
      <c r="O88" s="7">
        <v>124.84</v>
      </c>
      <c r="P88" s="7">
        <v>0.24</v>
      </c>
      <c r="Q88" s="8">
        <v>0.00010000000000000001</v>
      </c>
      <c r="R88" s="8">
        <v>0</v>
      </c>
    </row>
    <row r="89" spans="2:18" ht="12.75">
      <c r="B89" s="6" t="s">
        <v>3081</v>
      </c>
      <c r="C89" s="6" t="s">
        <v>2845</v>
      </c>
      <c r="D89" s="17">
        <v>11898190</v>
      </c>
      <c r="E89" s="18"/>
      <c r="F89" s="6" t="s">
        <v>165</v>
      </c>
      <c r="G89" s="6" t="s">
        <v>2864</v>
      </c>
      <c r="H89" s="6" t="s">
        <v>107</v>
      </c>
      <c r="I89" s="17">
        <v>5.09</v>
      </c>
      <c r="J89" s="6" t="s">
        <v>291</v>
      </c>
      <c r="K89" s="6" t="s">
        <v>108</v>
      </c>
      <c r="L89" s="19">
        <v>0.050999999999999997</v>
      </c>
      <c r="M89" s="8">
        <v>0.0129</v>
      </c>
      <c r="N89" s="7">
        <v>246.60</v>
      </c>
      <c r="O89" s="7">
        <v>123.71</v>
      </c>
      <c r="P89" s="7">
        <v>0.31</v>
      </c>
      <c r="Q89" s="8">
        <v>0.00020000000000000001</v>
      </c>
      <c r="R89" s="8">
        <v>0</v>
      </c>
    </row>
    <row r="90" spans="2:18" ht="12.75">
      <c r="B90" s="6" t="s">
        <v>3082</v>
      </c>
      <c r="C90" s="6" t="s">
        <v>2840</v>
      </c>
      <c r="D90" s="17">
        <v>99106817</v>
      </c>
      <c r="E90" s="18"/>
      <c r="F90" s="6" t="s">
        <v>165</v>
      </c>
      <c r="G90" s="6" t="s">
        <v>2865</v>
      </c>
      <c r="H90" s="6" t="s">
        <v>107</v>
      </c>
      <c r="I90" s="17">
        <v>2.4300000000000002</v>
      </c>
      <c r="J90" s="6" t="s">
        <v>2260</v>
      </c>
      <c r="K90" s="6" t="s">
        <v>108</v>
      </c>
      <c r="L90" s="19">
        <v>0.028500000000000001</v>
      </c>
      <c r="M90" s="8">
        <v>0.019199999999999998</v>
      </c>
      <c r="N90" s="7">
        <v>122310.79</v>
      </c>
      <c r="O90" s="7">
        <v>102.30</v>
      </c>
      <c r="P90" s="7">
        <v>125.12</v>
      </c>
      <c r="Q90" s="8">
        <v>0.072099999999999997</v>
      </c>
      <c r="R90" s="8">
        <v>0.0030000000000000001</v>
      </c>
    </row>
    <row r="91" spans="2:18" ht="12.75">
      <c r="B91" s="6" t="s">
        <v>3083</v>
      </c>
      <c r="C91" s="6" t="s">
        <v>2840</v>
      </c>
      <c r="D91" s="17">
        <v>707690186</v>
      </c>
      <c r="E91" s="18"/>
      <c r="F91" s="6" t="s">
        <v>165</v>
      </c>
      <c r="G91" s="6" t="s">
        <v>2866</v>
      </c>
      <c r="H91" s="6" t="s">
        <v>107</v>
      </c>
      <c r="I91" s="17">
        <v>2.4300000000000002</v>
      </c>
      <c r="J91" s="6" t="s">
        <v>2260</v>
      </c>
      <c r="K91" s="6" t="s">
        <v>108</v>
      </c>
      <c r="L91" s="19">
        <v>0.028500000000000001</v>
      </c>
      <c r="M91" s="8">
        <v>0.019199999999999998</v>
      </c>
      <c r="N91" s="7">
        <v>11480.36</v>
      </c>
      <c r="O91" s="7">
        <v>102.30</v>
      </c>
      <c r="P91" s="7">
        <v>11.74</v>
      </c>
      <c r="Q91" s="8">
        <v>0.0067999999999999996</v>
      </c>
      <c r="R91" s="8">
        <v>0.00029999999999999997</v>
      </c>
    </row>
    <row r="92" spans="2:18" ht="12.75">
      <c r="B92" s="6" t="s">
        <v>3082</v>
      </c>
      <c r="C92" s="6" t="s">
        <v>2840</v>
      </c>
      <c r="D92" s="17">
        <v>701010571</v>
      </c>
      <c r="E92" s="18"/>
      <c r="F92" s="6" t="s">
        <v>2867</v>
      </c>
      <c r="G92" s="6" t="s">
        <v>2868</v>
      </c>
      <c r="H92" s="6" t="s">
        <v>2282</v>
      </c>
      <c r="I92" s="17">
        <v>0.49</v>
      </c>
      <c r="J92" s="6" t="s">
        <v>2260</v>
      </c>
      <c r="K92" s="6" t="s">
        <v>108</v>
      </c>
      <c r="L92" s="19">
        <v>0.031</v>
      </c>
      <c r="M92" s="8">
        <v>0.030200000000000001</v>
      </c>
      <c r="N92" s="7">
        <v>14979.85</v>
      </c>
      <c r="O92" s="7">
        <v>101.46</v>
      </c>
      <c r="P92" s="7">
        <v>15.20</v>
      </c>
      <c r="Q92" s="8">
        <v>0.0088000000000000005</v>
      </c>
      <c r="R92" s="8">
        <v>0.00040000000000000002</v>
      </c>
    </row>
    <row r="93" spans="2:18" ht="12.75">
      <c r="B93" s="6" t="s">
        <v>3084</v>
      </c>
      <c r="C93" s="6" t="s">
        <v>2840</v>
      </c>
      <c r="D93" s="17">
        <v>701011611</v>
      </c>
      <c r="E93" s="18"/>
      <c r="F93" s="6" t="s">
        <v>431</v>
      </c>
      <c r="G93" s="6" t="s">
        <v>2846</v>
      </c>
      <c r="H93" s="6" t="s">
        <v>148</v>
      </c>
      <c r="I93" s="17">
        <v>6.11</v>
      </c>
      <c r="J93" s="6" t="s">
        <v>235</v>
      </c>
      <c r="K93" s="6" t="s">
        <v>108</v>
      </c>
      <c r="L93" s="19">
        <v>0.032000000000000001</v>
      </c>
      <c r="M93" s="8">
        <v>0.0048999999999999998</v>
      </c>
      <c r="N93" s="7">
        <v>15102.89</v>
      </c>
      <c r="O93" s="7">
        <v>117.38</v>
      </c>
      <c r="P93" s="7">
        <v>17.73</v>
      </c>
      <c r="Q93" s="8">
        <v>0.010200000000000001</v>
      </c>
      <c r="R93" s="8">
        <v>0.00040000000000000002</v>
      </c>
    </row>
    <row r="94" spans="2:18" ht="12.75">
      <c r="B94" s="6" t="s">
        <v>3084</v>
      </c>
      <c r="C94" s="6" t="s">
        <v>2840</v>
      </c>
      <c r="D94" s="17">
        <v>701011637</v>
      </c>
      <c r="E94" s="18"/>
      <c r="F94" s="6" t="s">
        <v>431</v>
      </c>
      <c r="G94" s="6" t="s">
        <v>2846</v>
      </c>
      <c r="H94" s="6" t="s">
        <v>148</v>
      </c>
      <c r="I94" s="17">
        <v>3.68</v>
      </c>
      <c r="J94" s="6" t="s">
        <v>235</v>
      </c>
      <c r="K94" s="6" t="s">
        <v>108</v>
      </c>
      <c r="L94" s="19">
        <v>0.028199999999999999</v>
      </c>
      <c r="M94" s="8">
        <v>0.021600000000000001</v>
      </c>
      <c r="N94" s="7">
        <v>2765.85</v>
      </c>
      <c r="O94" s="7">
        <v>103.84</v>
      </c>
      <c r="P94" s="7">
        <v>2.87</v>
      </c>
      <c r="Q94" s="8">
        <v>0.0016999999999999999</v>
      </c>
      <c r="R94" s="8">
        <v>0.00010000000000000001</v>
      </c>
    </row>
    <row r="95" spans="2:18" ht="12.75">
      <c r="B95" s="6" t="s">
        <v>3084</v>
      </c>
      <c r="C95" s="6" t="s">
        <v>2840</v>
      </c>
      <c r="D95" s="17">
        <v>701011629</v>
      </c>
      <c r="E95" s="18"/>
      <c r="F95" s="6" t="s">
        <v>431</v>
      </c>
      <c r="G95" s="6" t="s">
        <v>2846</v>
      </c>
      <c r="H95" s="6" t="s">
        <v>148</v>
      </c>
      <c r="I95" s="17">
        <v>5.52</v>
      </c>
      <c r="J95" s="6" t="s">
        <v>235</v>
      </c>
      <c r="K95" s="6" t="s">
        <v>108</v>
      </c>
      <c r="L95" s="19">
        <v>0.0356</v>
      </c>
      <c r="M95" s="8">
        <v>0.024299999999999999</v>
      </c>
      <c r="N95" s="7">
        <v>1436.23</v>
      </c>
      <c r="O95" s="7">
        <v>107.48</v>
      </c>
      <c r="P95" s="7">
        <v>1.54</v>
      </c>
      <c r="Q95" s="8">
        <v>0.00089999999999999998</v>
      </c>
      <c r="R95" s="8">
        <v>0</v>
      </c>
    </row>
    <row r="96" spans="2:18" ht="12.75">
      <c r="B96" s="6" t="s">
        <v>3085</v>
      </c>
      <c r="C96" s="6" t="s">
        <v>2840</v>
      </c>
      <c r="D96" s="17">
        <v>701011652</v>
      </c>
      <c r="E96" s="18"/>
      <c r="F96" s="6" t="s">
        <v>2869</v>
      </c>
      <c r="G96" s="6" t="s">
        <v>2846</v>
      </c>
      <c r="H96" s="6" t="s">
        <v>2282</v>
      </c>
      <c r="I96" s="17">
        <v>2.91</v>
      </c>
      <c r="J96" s="6" t="s">
        <v>2225</v>
      </c>
      <c r="K96" s="6" t="s">
        <v>108</v>
      </c>
      <c r="L96" s="19">
        <v>0.028299999999999999</v>
      </c>
      <c r="M96" s="8">
        <v>0.018100000000000002</v>
      </c>
      <c r="N96" s="7">
        <v>4546.82</v>
      </c>
      <c r="O96" s="7">
        <v>104.93</v>
      </c>
      <c r="P96" s="7">
        <v>4.7699999999999996</v>
      </c>
      <c r="Q96" s="8">
        <v>0.0028</v>
      </c>
      <c r="R96" s="8">
        <v>0.00010000000000000001</v>
      </c>
    </row>
    <row r="97" spans="2:18" ht="12.75">
      <c r="B97" s="6" t="s">
        <v>3086</v>
      </c>
      <c r="C97" s="6" t="s">
        <v>2845</v>
      </c>
      <c r="D97" s="17">
        <v>701012486</v>
      </c>
      <c r="E97" s="18"/>
      <c r="F97" s="6" t="s">
        <v>431</v>
      </c>
      <c r="G97" s="6" t="s">
        <v>2846</v>
      </c>
      <c r="H97" s="6" t="s">
        <v>148</v>
      </c>
      <c r="I97" s="17">
        <v>9.42</v>
      </c>
      <c r="J97" s="6" t="s">
        <v>235</v>
      </c>
      <c r="K97" s="6" t="s">
        <v>108</v>
      </c>
      <c r="L97" s="19">
        <v>0.040800000000000003</v>
      </c>
      <c r="M97" s="8">
        <v>0.024400000000000002</v>
      </c>
      <c r="N97" s="7">
        <v>2126.84</v>
      </c>
      <c r="O97" s="7">
        <v>115.44</v>
      </c>
      <c r="P97" s="7">
        <v>2.46</v>
      </c>
      <c r="Q97" s="8">
        <v>0.0014</v>
      </c>
      <c r="R97" s="8">
        <v>0.00010000000000000001</v>
      </c>
    </row>
    <row r="98" spans="2:18" ht="12.75">
      <c r="B98" s="6" t="s">
        <v>3087</v>
      </c>
      <c r="C98" s="6" t="s">
        <v>2845</v>
      </c>
      <c r="D98" s="17">
        <v>707700167</v>
      </c>
      <c r="E98" s="18"/>
      <c r="F98" s="6" t="s">
        <v>431</v>
      </c>
      <c r="G98" s="6" t="s">
        <v>2870</v>
      </c>
      <c r="H98" s="6" t="s">
        <v>148</v>
      </c>
      <c r="I98" s="17">
        <v>9.32</v>
      </c>
      <c r="J98" s="6" t="s">
        <v>235</v>
      </c>
      <c r="K98" s="6" t="s">
        <v>108</v>
      </c>
      <c r="L98" s="19">
        <v>0.031</v>
      </c>
      <c r="M98" s="8">
        <v>0.0339</v>
      </c>
      <c r="N98" s="7">
        <v>2772.41</v>
      </c>
      <c r="O98" s="7">
        <v>97.77</v>
      </c>
      <c r="P98" s="7">
        <v>2.71</v>
      </c>
      <c r="Q98" s="8">
        <v>0.0016000000000000001</v>
      </c>
      <c r="R98" s="8">
        <v>0.00010000000000000001</v>
      </c>
    </row>
    <row r="99" spans="2:18" ht="12.75">
      <c r="B99" s="6" t="s">
        <v>3087</v>
      </c>
      <c r="C99" s="6" t="s">
        <v>2845</v>
      </c>
      <c r="D99" s="17">
        <v>707715579</v>
      </c>
      <c r="E99" s="18"/>
      <c r="F99" s="6" t="s">
        <v>431</v>
      </c>
      <c r="G99" s="6" t="s">
        <v>2808</v>
      </c>
      <c r="H99" s="6" t="s">
        <v>148</v>
      </c>
      <c r="I99" s="17">
        <v>9.8000000000000007</v>
      </c>
      <c r="J99" s="6" t="s">
        <v>235</v>
      </c>
      <c r="K99" s="6" t="s">
        <v>108</v>
      </c>
      <c r="L99" s="19">
        <v>0.031399999999999997</v>
      </c>
      <c r="M99" s="8">
        <v>0.0167</v>
      </c>
      <c r="N99" s="7">
        <v>563.76</v>
      </c>
      <c r="O99" s="7">
        <v>112.30</v>
      </c>
      <c r="P99" s="7">
        <v>0.63</v>
      </c>
      <c r="Q99" s="8">
        <v>0.00040000000000000002</v>
      </c>
      <c r="R99" s="8">
        <v>0</v>
      </c>
    </row>
    <row r="100" spans="2:18" ht="12.75">
      <c r="B100" s="6" t="s">
        <v>3086</v>
      </c>
      <c r="C100" s="6" t="s">
        <v>2840</v>
      </c>
      <c r="D100" s="17">
        <v>707725099</v>
      </c>
      <c r="E100" s="18"/>
      <c r="F100" s="6" t="s">
        <v>431</v>
      </c>
      <c r="G100" s="6" t="s">
        <v>2256</v>
      </c>
      <c r="H100" s="6" t="s">
        <v>148</v>
      </c>
      <c r="I100" s="17">
        <v>9.48</v>
      </c>
      <c r="J100" s="6" t="s">
        <v>235</v>
      </c>
      <c r="K100" s="6" t="s">
        <v>108</v>
      </c>
      <c r="L100" s="19">
        <v>0.031</v>
      </c>
      <c r="M100" s="8">
        <v>0.027699999999999999</v>
      </c>
      <c r="N100" s="7">
        <v>465.01</v>
      </c>
      <c r="O100" s="7">
        <v>103.50</v>
      </c>
      <c r="P100" s="7">
        <v>0.48</v>
      </c>
      <c r="Q100" s="8">
        <v>0.00029999999999999997</v>
      </c>
      <c r="R100" s="8">
        <v>0</v>
      </c>
    </row>
    <row r="101" spans="2:18" ht="12.75">
      <c r="B101" s="6" t="s">
        <v>3086</v>
      </c>
      <c r="C101" s="6" t="s">
        <v>2845</v>
      </c>
      <c r="D101" s="17">
        <v>701012494</v>
      </c>
      <c r="E101" s="18"/>
      <c r="F101" s="6" t="s">
        <v>431</v>
      </c>
      <c r="G101" s="6" t="s">
        <v>2846</v>
      </c>
      <c r="H101" s="6" t="s">
        <v>148</v>
      </c>
      <c r="I101" s="17">
        <v>9.34</v>
      </c>
      <c r="J101" s="6" t="s">
        <v>235</v>
      </c>
      <c r="K101" s="6" t="s">
        <v>108</v>
      </c>
      <c r="L101" s="19">
        <v>0.039</v>
      </c>
      <c r="M101" s="8">
        <v>0.027900000000000001</v>
      </c>
      <c r="N101" s="7">
        <v>456.63</v>
      </c>
      <c r="O101" s="7">
        <v>112.49</v>
      </c>
      <c r="P101" s="7">
        <v>0.51</v>
      </c>
      <c r="Q101" s="8">
        <v>0.00029999999999999997</v>
      </c>
      <c r="R101" s="8">
        <v>0</v>
      </c>
    </row>
    <row r="102" spans="2:18" ht="12.75">
      <c r="B102" s="6" t="s">
        <v>3086</v>
      </c>
      <c r="C102" s="6" t="s">
        <v>2845</v>
      </c>
      <c r="D102" s="17">
        <v>701014755</v>
      </c>
      <c r="E102" s="18"/>
      <c r="F102" s="6" t="s">
        <v>431</v>
      </c>
      <c r="G102" s="6" t="s">
        <v>2871</v>
      </c>
      <c r="H102" s="6" t="s">
        <v>148</v>
      </c>
      <c r="I102" s="17">
        <v>9.61</v>
      </c>
      <c r="J102" s="6" t="s">
        <v>235</v>
      </c>
      <c r="K102" s="6" t="s">
        <v>108</v>
      </c>
      <c r="L102" s="19">
        <v>0.038199999999999998</v>
      </c>
      <c r="M102" s="8">
        <v>0.021299999999999999</v>
      </c>
      <c r="N102" s="7">
        <v>820.36</v>
      </c>
      <c r="O102" s="7">
        <v>106.07</v>
      </c>
      <c r="P102" s="7">
        <v>0.87</v>
      </c>
      <c r="Q102" s="8">
        <v>0.00050000000000000001</v>
      </c>
      <c r="R102" s="8">
        <v>0</v>
      </c>
    </row>
    <row r="103" spans="2:18" ht="12.75">
      <c r="B103" s="6" t="s">
        <v>3086</v>
      </c>
      <c r="C103" s="6" t="s">
        <v>2845</v>
      </c>
      <c r="D103" s="17">
        <v>701017980</v>
      </c>
      <c r="E103" s="18"/>
      <c r="F103" s="6" t="s">
        <v>431</v>
      </c>
      <c r="G103" s="6" t="s">
        <v>2872</v>
      </c>
      <c r="H103" s="6" t="s">
        <v>148</v>
      </c>
      <c r="I103" s="17">
        <v>9.43</v>
      </c>
      <c r="J103" s="6" t="s">
        <v>235</v>
      </c>
      <c r="K103" s="6" t="s">
        <v>108</v>
      </c>
      <c r="L103" s="19">
        <v>0.037900000000000003</v>
      </c>
      <c r="M103" s="8">
        <v>0.026100000000000002</v>
      </c>
      <c r="N103" s="7">
        <v>527.73</v>
      </c>
      <c r="O103" s="7">
        <v>110.29</v>
      </c>
      <c r="P103" s="7">
        <v>0.57999999999999996</v>
      </c>
      <c r="Q103" s="8">
        <v>0.00029999999999999997</v>
      </c>
      <c r="R103" s="8">
        <v>0</v>
      </c>
    </row>
    <row r="104" spans="2:18" ht="12.75">
      <c r="B104" s="6" t="s">
        <v>3087</v>
      </c>
      <c r="C104" s="6" t="s">
        <v>2845</v>
      </c>
      <c r="D104" s="17">
        <v>701020729</v>
      </c>
      <c r="E104" s="18"/>
      <c r="F104" s="6" t="s">
        <v>431</v>
      </c>
      <c r="G104" s="6" t="s">
        <v>2873</v>
      </c>
      <c r="H104" s="6" t="s">
        <v>148</v>
      </c>
      <c r="I104" s="17">
        <v>9.40</v>
      </c>
      <c r="J104" s="6" t="s">
        <v>235</v>
      </c>
      <c r="K104" s="6" t="s">
        <v>108</v>
      </c>
      <c r="L104" s="19">
        <v>0.040099999999999997</v>
      </c>
      <c r="M104" s="8">
        <v>0.0225</v>
      </c>
      <c r="N104" s="7">
        <v>701.30</v>
      </c>
      <c r="O104" s="7">
        <v>110.91</v>
      </c>
      <c r="P104" s="7">
        <v>0.78</v>
      </c>
      <c r="Q104" s="8">
        <v>0.00040000000000000002</v>
      </c>
      <c r="R104" s="8">
        <v>0</v>
      </c>
    </row>
    <row r="105" spans="2:18" ht="12.75">
      <c r="B105" s="6" t="s">
        <v>3086</v>
      </c>
      <c r="C105" s="6" t="s">
        <v>2845</v>
      </c>
      <c r="D105" s="17">
        <v>701024291</v>
      </c>
      <c r="E105" s="18"/>
      <c r="F105" s="6" t="s">
        <v>431</v>
      </c>
      <c r="G105" s="6" t="s">
        <v>2874</v>
      </c>
      <c r="H105" s="6" t="s">
        <v>148</v>
      </c>
      <c r="I105" s="17">
        <v>9.48</v>
      </c>
      <c r="J105" s="6" t="s">
        <v>235</v>
      </c>
      <c r="K105" s="6" t="s">
        <v>108</v>
      </c>
      <c r="L105" s="19">
        <v>0.039699999999999999</v>
      </c>
      <c r="M105" s="8">
        <v>0.021299999999999999</v>
      </c>
      <c r="N105" s="7">
        <v>1403.33</v>
      </c>
      <c r="O105" s="7">
        <v>109.09</v>
      </c>
      <c r="P105" s="7">
        <v>1.53</v>
      </c>
      <c r="Q105" s="8">
        <v>0.00089999999999999998</v>
      </c>
      <c r="R105" s="8">
        <v>0</v>
      </c>
    </row>
    <row r="106" spans="2:18" ht="12.75">
      <c r="B106" s="6" t="s">
        <v>3086</v>
      </c>
      <c r="C106" s="6" t="s">
        <v>2845</v>
      </c>
      <c r="D106" s="17">
        <v>707684239</v>
      </c>
      <c r="E106" s="18"/>
      <c r="F106" s="6" t="s">
        <v>431</v>
      </c>
      <c r="G106" s="6" t="s">
        <v>2875</v>
      </c>
      <c r="H106" s="6" t="s">
        <v>148</v>
      </c>
      <c r="I106" s="17">
        <v>9.40</v>
      </c>
      <c r="J106" s="6" t="s">
        <v>235</v>
      </c>
      <c r="K106" s="6" t="s">
        <v>108</v>
      </c>
      <c r="L106" s="19">
        <v>0.041700000000000001</v>
      </c>
      <c r="M106" s="8">
        <v>0.023099999999999999</v>
      </c>
      <c r="N106" s="7">
        <v>989.65</v>
      </c>
      <c r="O106" s="7">
        <v>118.66</v>
      </c>
      <c r="P106" s="7">
        <v>1.17</v>
      </c>
      <c r="Q106" s="8">
        <v>0.00069999999999999999</v>
      </c>
      <c r="R106" s="8">
        <v>0</v>
      </c>
    </row>
    <row r="107" spans="2:18" ht="12.75">
      <c r="B107" s="6" t="s">
        <v>3087</v>
      </c>
      <c r="C107" s="6" t="s">
        <v>2845</v>
      </c>
      <c r="D107" s="17">
        <v>707688438</v>
      </c>
      <c r="E107" s="18"/>
      <c r="F107" s="6" t="s">
        <v>431</v>
      </c>
      <c r="G107" s="6" t="s">
        <v>2876</v>
      </c>
      <c r="H107" s="6" t="s">
        <v>148</v>
      </c>
      <c r="I107" s="17">
        <v>9.4600000000000009</v>
      </c>
      <c r="J107" s="6" t="s">
        <v>235</v>
      </c>
      <c r="K107" s="6" t="s">
        <v>108</v>
      </c>
      <c r="L107" s="19">
        <v>0.037199999999999997</v>
      </c>
      <c r="M107" s="8">
        <v>0.024400000000000002</v>
      </c>
      <c r="N107" s="7">
        <v>2368.9899999999998</v>
      </c>
      <c r="O107" s="7">
        <v>110.02</v>
      </c>
      <c r="P107" s="7">
        <v>2.61</v>
      </c>
      <c r="Q107" s="8">
        <v>0.0015</v>
      </c>
      <c r="R107" s="8">
        <v>0.00010000000000000001</v>
      </c>
    </row>
    <row r="108" spans="2:18" ht="12.75">
      <c r="B108" s="6" t="s">
        <v>3088</v>
      </c>
      <c r="C108" s="6" t="s">
        <v>2840</v>
      </c>
      <c r="D108" s="17">
        <v>701012775</v>
      </c>
      <c r="E108" s="18"/>
      <c r="F108" s="6" t="s">
        <v>435</v>
      </c>
      <c r="G108" s="6" t="s">
        <v>2850</v>
      </c>
      <c r="H108" s="6" t="s">
        <v>107</v>
      </c>
      <c r="I108" s="17">
        <v>4.3099999999999996</v>
      </c>
      <c r="J108" s="6" t="s">
        <v>2260</v>
      </c>
      <c r="K108" s="6" t="s">
        <v>108</v>
      </c>
      <c r="L108" s="19">
        <v>0.0511</v>
      </c>
      <c r="M108" s="8">
        <v>0.0253</v>
      </c>
      <c r="N108" s="7">
        <v>8906.50</v>
      </c>
      <c r="O108" s="7">
        <v>112.79</v>
      </c>
      <c r="P108" s="7">
        <v>10.050000000000001</v>
      </c>
      <c r="Q108" s="8">
        <v>0.0057999999999999996</v>
      </c>
      <c r="R108" s="8">
        <v>0.00020000000000000001</v>
      </c>
    </row>
    <row r="109" spans="2:18" ht="12.75">
      <c r="B109" s="6" t="s">
        <v>3089</v>
      </c>
      <c r="C109" s="6" t="s">
        <v>2840</v>
      </c>
      <c r="D109" s="17">
        <v>701012965</v>
      </c>
      <c r="E109" s="18"/>
      <c r="F109" s="6" t="s">
        <v>2869</v>
      </c>
      <c r="G109" s="6" t="s">
        <v>2846</v>
      </c>
      <c r="H109" s="6" t="s">
        <v>2282</v>
      </c>
      <c r="I109" s="17">
        <v>0.83</v>
      </c>
      <c r="J109" s="6" t="s">
        <v>2225</v>
      </c>
      <c r="K109" s="6" t="s">
        <v>108</v>
      </c>
      <c r="L109" s="19">
        <v>0.0575</v>
      </c>
      <c r="M109" s="8">
        <v>0.0229</v>
      </c>
      <c r="N109" s="7">
        <v>4856.08</v>
      </c>
      <c r="O109" s="7">
        <v>123.34</v>
      </c>
      <c r="P109" s="7">
        <v>5.99</v>
      </c>
      <c r="Q109" s="8">
        <v>0.0035000000000000001</v>
      </c>
      <c r="R109" s="8">
        <v>0.00010000000000000001</v>
      </c>
    </row>
    <row r="110" spans="2:18" ht="12.75">
      <c r="B110" s="6" t="s">
        <v>3089</v>
      </c>
      <c r="C110" s="6" t="s">
        <v>2840</v>
      </c>
      <c r="D110" s="17">
        <v>701012957</v>
      </c>
      <c r="E110" s="18"/>
      <c r="F110" s="6" t="s">
        <v>2869</v>
      </c>
      <c r="G110" s="6" t="s">
        <v>2846</v>
      </c>
      <c r="H110" s="6" t="s">
        <v>2282</v>
      </c>
      <c r="I110" s="17">
        <v>0.82</v>
      </c>
      <c r="J110" s="6" t="s">
        <v>2225</v>
      </c>
      <c r="K110" s="6" t="s">
        <v>108</v>
      </c>
      <c r="L110" s="19">
        <v>0.051999999999999998</v>
      </c>
      <c r="M110" s="8">
        <v>0.0195</v>
      </c>
      <c r="N110" s="7">
        <v>343.72</v>
      </c>
      <c r="O110" s="7">
        <v>124.53</v>
      </c>
      <c r="P110" s="7">
        <v>0.43</v>
      </c>
      <c r="Q110" s="8">
        <v>0.00020000000000000001</v>
      </c>
      <c r="R110" s="8">
        <v>0</v>
      </c>
    </row>
    <row r="111" spans="2:18" ht="12.75">
      <c r="B111" s="6" t="s">
        <v>3089</v>
      </c>
      <c r="C111" s="6" t="s">
        <v>2840</v>
      </c>
      <c r="D111" s="17">
        <v>701012932</v>
      </c>
      <c r="E111" s="18"/>
      <c r="F111" s="6" t="s">
        <v>2869</v>
      </c>
      <c r="G111" s="6" t="s">
        <v>2846</v>
      </c>
      <c r="H111" s="6" t="s">
        <v>2282</v>
      </c>
      <c r="I111" s="17">
        <v>0.48</v>
      </c>
      <c r="J111" s="6" t="s">
        <v>2225</v>
      </c>
      <c r="K111" s="6" t="s">
        <v>108</v>
      </c>
      <c r="L111" s="19">
        <v>0.055800000000000002</v>
      </c>
      <c r="M111" s="8">
        <v>0.021100000000000001</v>
      </c>
      <c r="N111" s="7">
        <v>1794.44</v>
      </c>
      <c r="O111" s="7">
        <v>121.80</v>
      </c>
      <c r="P111" s="7">
        <v>2.19</v>
      </c>
      <c r="Q111" s="8">
        <v>0.0012999999999999999</v>
      </c>
      <c r="R111" s="8">
        <v>0.00010000000000000001</v>
      </c>
    </row>
    <row r="112" spans="2:18" ht="12.75">
      <c r="B112" s="6" t="s">
        <v>3089</v>
      </c>
      <c r="C112" s="6" t="s">
        <v>2840</v>
      </c>
      <c r="D112" s="17">
        <v>701012940</v>
      </c>
      <c r="E112" s="18"/>
      <c r="F112" s="6" t="s">
        <v>2869</v>
      </c>
      <c r="G112" s="6" t="s">
        <v>2846</v>
      </c>
      <c r="H112" s="6" t="s">
        <v>2282</v>
      </c>
      <c r="I112" s="17">
        <v>1.40</v>
      </c>
      <c r="J112" s="6" t="s">
        <v>2225</v>
      </c>
      <c r="K112" s="6" t="s">
        <v>108</v>
      </c>
      <c r="L112" s="19">
        <v>0.053999999999999999</v>
      </c>
      <c r="M112" s="8">
        <v>0.0195</v>
      </c>
      <c r="N112" s="7">
        <v>793.05</v>
      </c>
      <c r="O112" s="7">
        <v>127.26</v>
      </c>
      <c r="P112" s="7">
        <v>1.01</v>
      </c>
      <c r="Q112" s="8">
        <v>0.00059999999999999995</v>
      </c>
      <c r="R112" s="8">
        <v>0</v>
      </c>
    </row>
    <row r="113" spans="2:18" ht="12.75">
      <c r="B113" s="6" t="s">
        <v>3090</v>
      </c>
      <c r="C113" s="6" t="s">
        <v>2845</v>
      </c>
      <c r="D113" s="17">
        <v>701013385</v>
      </c>
      <c r="E113" s="18"/>
      <c r="F113" s="6" t="s">
        <v>431</v>
      </c>
      <c r="G113" s="6" t="s">
        <v>2877</v>
      </c>
      <c r="H113" s="6" t="s">
        <v>148</v>
      </c>
      <c r="I113" s="17">
        <v>0.50</v>
      </c>
      <c r="J113" s="6" t="s">
        <v>2225</v>
      </c>
      <c r="K113" s="6" t="s">
        <v>108</v>
      </c>
      <c r="L113" s="19">
        <v>0.024</v>
      </c>
      <c r="M113" s="8">
        <v>-0.26419999999999999</v>
      </c>
      <c r="N113" s="7">
        <v>882.79</v>
      </c>
      <c r="O113" s="7">
        <v>117.83</v>
      </c>
      <c r="P113" s="7">
        <v>1.04</v>
      </c>
      <c r="Q113" s="8">
        <v>0.00059999999999999995</v>
      </c>
      <c r="R113" s="8">
        <v>0</v>
      </c>
    </row>
    <row r="114" spans="2:18" ht="12.75">
      <c r="B114" s="6" t="s">
        <v>3090</v>
      </c>
      <c r="C114" s="6" t="s">
        <v>2845</v>
      </c>
      <c r="D114" s="17">
        <v>701013500</v>
      </c>
      <c r="E114" s="18"/>
      <c r="F114" s="6" t="s">
        <v>431</v>
      </c>
      <c r="G114" s="6" t="s">
        <v>2877</v>
      </c>
      <c r="H114" s="6" t="s">
        <v>148</v>
      </c>
      <c r="I114" s="17">
        <v>0.50</v>
      </c>
      <c r="J114" s="6" t="s">
        <v>2225</v>
      </c>
      <c r="K114" s="6" t="s">
        <v>108</v>
      </c>
      <c r="L114" s="19">
        <v>0.024</v>
      </c>
      <c r="M114" s="8">
        <v>-0.079000000000000001</v>
      </c>
      <c r="N114" s="7">
        <v>1261.8499999999999</v>
      </c>
      <c r="O114" s="7">
        <v>105.41</v>
      </c>
      <c r="P114" s="7">
        <v>1.33</v>
      </c>
      <c r="Q114" s="8">
        <v>0.00080000000000000004</v>
      </c>
      <c r="R114" s="8">
        <v>0</v>
      </c>
    </row>
    <row r="115" spans="2:18" ht="12.75">
      <c r="B115" s="6" t="s">
        <v>3090</v>
      </c>
      <c r="C115" s="6" t="s">
        <v>2845</v>
      </c>
      <c r="D115" s="17">
        <v>701013443</v>
      </c>
      <c r="E115" s="18"/>
      <c r="F115" s="6" t="s">
        <v>431</v>
      </c>
      <c r="G115" s="6" t="s">
        <v>2877</v>
      </c>
      <c r="H115" s="6" t="s">
        <v>148</v>
      </c>
      <c r="I115" s="17">
        <v>0.50</v>
      </c>
      <c r="J115" s="6" t="s">
        <v>2225</v>
      </c>
      <c r="K115" s="6" t="s">
        <v>108</v>
      </c>
      <c r="L115" s="19">
        <v>0.024</v>
      </c>
      <c r="M115" s="8">
        <v>-0.054600000000000003</v>
      </c>
      <c r="N115" s="7">
        <v>1350.11</v>
      </c>
      <c r="O115" s="7">
        <v>104.05</v>
      </c>
      <c r="P115" s="7">
        <v>1.40</v>
      </c>
      <c r="Q115" s="8">
        <v>0.00080000000000000004</v>
      </c>
      <c r="R115" s="8">
        <v>0</v>
      </c>
    </row>
    <row r="116" spans="2:18" ht="12.75">
      <c r="B116" s="6" t="s">
        <v>3090</v>
      </c>
      <c r="C116" s="6" t="s">
        <v>2845</v>
      </c>
      <c r="D116" s="17">
        <v>701013435</v>
      </c>
      <c r="E116" s="18"/>
      <c r="F116" s="6" t="s">
        <v>431</v>
      </c>
      <c r="G116" s="6" t="s">
        <v>2877</v>
      </c>
      <c r="H116" s="6" t="s">
        <v>148</v>
      </c>
      <c r="I116" s="17">
        <v>0.50</v>
      </c>
      <c r="J116" s="6" t="s">
        <v>2225</v>
      </c>
      <c r="K116" s="6" t="s">
        <v>108</v>
      </c>
      <c r="L116" s="19">
        <v>0.024</v>
      </c>
      <c r="M116" s="8">
        <v>0.019199999999999998</v>
      </c>
      <c r="N116" s="7">
        <v>1268.98</v>
      </c>
      <c r="O116" s="7">
        <v>100.24</v>
      </c>
      <c r="P116" s="7">
        <v>1.27</v>
      </c>
      <c r="Q116" s="8">
        <v>0.00069999999999999999</v>
      </c>
      <c r="R116" s="8">
        <v>0</v>
      </c>
    </row>
    <row r="117" spans="2:18" ht="12.75">
      <c r="B117" s="6" t="s">
        <v>3090</v>
      </c>
      <c r="C117" s="6" t="s">
        <v>2845</v>
      </c>
      <c r="D117" s="17">
        <v>701013468</v>
      </c>
      <c r="E117" s="18"/>
      <c r="F117" s="6" t="s">
        <v>431</v>
      </c>
      <c r="G117" s="6" t="s">
        <v>2877</v>
      </c>
      <c r="H117" s="6" t="s">
        <v>148</v>
      </c>
      <c r="I117" s="17">
        <v>0.50</v>
      </c>
      <c r="J117" s="6" t="s">
        <v>2225</v>
      </c>
      <c r="K117" s="6" t="s">
        <v>108</v>
      </c>
      <c r="L117" s="19">
        <v>0.024</v>
      </c>
      <c r="M117" s="8">
        <v>0.0407</v>
      </c>
      <c r="N117" s="7">
        <v>1131</v>
      </c>
      <c r="O117" s="7">
        <v>99.21</v>
      </c>
      <c r="P117" s="7">
        <v>1.1200000000000001</v>
      </c>
      <c r="Q117" s="8">
        <v>0.00059999999999999995</v>
      </c>
      <c r="R117" s="8">
        <v>0</v>
      </c>
    </row>
    <row r="118" spans="2:18" ht="12.75">
      <c r="B118" s="6" t="s">
        <v>3090</v>
      </c>
      <c r="C118" s="6" t="s">
        <v>2845</v>
      </c>
      <c r="D118" s="17">
        <v>701013336</v>
      </c>
      <c r="E118" s="18"/>
      <c r="F118" s="6" t="s">
        <v>431</v>
      </c>
      <c r="G118" s="6" t="s">
        <v>2877</v>
      </c>
      <c r="H118" s="6" t="s">
        <v>148</v>
      </c>
      <c r="I118" s="17">
        <v>0.50</v>
      </c>
      <c r="J118" s="6" t="s">
        <v>2225</v>
      </c>
      <c r="K118" s="6" t="s">
        <v>108</v>
      </c>
      <c r="L118" s="19">
        <v>0.024</v>
      </c>
      <c r="M118" s="8">
        <v>0.0591</v>
      </c>
      <c r="N118" s="7">
        <v>1218.8399999999999</v>
      </c>
      <c r="O118" s="7">
        <v>98.35</v>
      </c>
      <c r="P118" s="7">
        <v>1.20</v>
      </c>
      <c r="Q118" s="8">
        <v>0.00069999999999999999</v>
      </c>
      <c r="R118" s="8">
        <v>0</v>
      </c>
    </row>
    <row r="119" spans="2:18" ht="12.75">
      <c r="B119" s="6" t="s">
        <v>3090</v>
      </c>
      <c r="C119" s="6" t="s">
        <v>2845</v>
      </c>
      <c r="D119" s="17">
        <v>701014946</v>
      </c>
      <c r="E119" s="18"/>
      <c r="F119" s="6" t="s">
        <v>431</v>
      </c>
      <c r="G119" s="6" t="s">
        <v>2877</v>
      </c>
      <c r="H119" s="6" t="s">
        <v>148</v>
      </c>
      <c r="I119" s="17">
        <v>0.50</v>
      </c>
      <c r="J119" s="6" t="s">
        <v>2225</v>
      </c>
      <c r="K119" s="6" t="s">
        <v>108</v>
      </c>
      <c r="L119" s="19">
        <v>0.024</v>
      </c>
      <c r="M119" s="8">
        <v>0.17460000000000001</v>
      </c>
      <c r="N119" s="7">
        <v>1170.25</v>
      </c>
      <c r="O119" s="7">
        <v>93.43</v>
      </c>
      <c r="P119" s="7">
        <v>1.0900000000000001</v>
      </c>
      <c r="Q119" s="8">
        <v>0.00059999999999999995</v>
      </c>
      <c r="R119" s="8">
        <v>0</v>
      </c>
    </row>
    <row r="120" spans="2:18" ht="12.75">
      <c r="B120" s="6" t="s">
        <v>3090</v>
      </c>
      <c r="C120" s="6" t="s">
        <v>2845</v>
      </c>
      <c r="D120" s="17">
        <v>701015968</v>
      </c>
      <c r="E120" s="18"/>
      <c r="F120" s="6" t="s">
        <v>431</v>
      </c>
      <c r="G120" s="6" t="s">
        <v>2877</v>
      </c>
      <c r="H120" s="6" t="s">
        <v>148</v>
      </c>
      <c r="I120" s="17">
        <v>0.50</v>
      </c>
      <c r="J120" s="6" t="s">
        <v>2225</v>
      </c>
      <c r="K120" s="6" t="s">
        <v>108</v>
      </c>
      <c r="L120" s="19">
        <v>0.024</v>
      </c>
      <c r="M120" s="8">
        <v>0.089700000000000002</v>
      </c>
      <c r="N120" s="7">
        <v>1119.22</v>
      </c>
      <c r="O120" s="7">
        <v>96.97</v>
      </c>
      <c r="P120" s="7">
        <v>1.0900000000000001</v>
      </c>
      <c r="Q120" s="8">
        <v>0.00059999999999999995</v>
      </c>
      <c r="R120" s="8">
        <v>0</v>
      </c>
    </row>
    <row r="121" spans="2:18" ht="12.75">
      <c r="B121" s="6" t="s">
        <v>3090</v>
      </c>
      <c r="C121" s="6" t="s">
        <v>2845</v>
      </c>
      <c r="D121" s="17">
        <v>701017196</v>
      </c>
      <c r="E121" s="18"/>
      <c r="F121" s="6" t="s">
        <v>431</v>
      </c>
      <c r="G121" s="6" t="s">
        <v>2877</v>
      </c>
      <c r="H121" s="6" t="s">
        <v>148</v>
      </c>
      <c r="I121" s="17">
        <v>0.50</v>
      </c>
      <c r="J121" s="6" t="s">
        <v>2225</v>
      </c>
      <c r="K121" s="6" t="s">
        <v>108</v>
      </c>
      <c r="L121" s="19">
        <v>0.024</v>
      </c>
      <c r="M121" s="8">
        <v>-0.0091000000000000004</v>
      </c>
      <c r="N121" s="7">
        <v>1360.52</v>
      </c>
      <c r="O121" s="7">
        <v>101.65</v>
      </c>
      <c r="P121" s="7">
        <v>1.38</v>
      </c>
      <c r="Q121" s="8">
        <v>0.00080000000000000004</v>
      </c>
      <c r="R121" s="8">
        <v>0</v>
      </c>
    </row>
    <row r="122" spans="2:18" ht="12.75">
      <c r="B122" s="6" t="s">
        <v>3090</v>
      </c>
      <c r="C122" s="6" t="s">
        <v>2845</v>
      </c>
      <c r="D122" s="17">
        <v>701018160</v>
      </c>
      <c r="E122" s="18"/>
      <c r="F122" s="6" t="s">
        <v>431</v>
      </c>
      <c r="G122" s="6" t="s">
        <v>2877</v>
      </c>
      <c r="H122" s="6" t="s">
        <v>148</v>
      </c>
      <c r="I122" s="17">
        <v>0.50</v>
      </c>
      <c r="J122" s="6" t="s">
        <v>2225</v>
      </c>
      <c r="K122" s="6" t="s">
        <v>108</v>
      </c>
      <c r="L122" s="19">
        <v>0.024</v>
      </c>
      <c r="M122" s="8">
        <v>0.038800000000000001</v>
      </c>
      <c r="N122" s="7">
        <v>900.23</v>
      </c>
      <c r="O122" s="7">
        <v>99.30</v>
      </c>
      <c r="P122" s="7">
        <v>0.89</v>
      </c>
      <c r="Q122" s="8">
        <v>0.00050000000000000001</v>
      </c>
      <c r="R122" s="8">
        <v>0</v>
      </c>
    </row>
    <row r="123" spans="2:18" ht="12.75">
      <c r="B123" s="6" t="s">
        <v>3090</v>
      </c>
      <c r="C123" s="6" t="s">
        <v>2845</v>
      </c>
      <c r="D123" s="17">
        <v>701018954</v>
      </c>
      <c r="E123" s="18"/>
      <c r="F123" s="6" t="s">
        <v>431</v>
      </c>
      <c r="G123" s="6" t="s">
        <v>2877</v>
      </c>
      <c r="H123" s="6" t="s">
        <v>148</v>
      </c>
      <c r="I123" s="17">
        <v>0.50</v>
      </c>
      <c r="J123" s="6" t="s">
        <v>2225</v>
      </c>
      <c r="K123" s="6" t="s">
        <v>108</v>
      </c>
      <c r="L123" s="19">
        <v>0.024</v>
      </c>
      <c r="M123" s="8">
        <v>0.025399999999999999</v>
      </c>
      <c r="N123" s="7">
        <v>746.49</v>
      </c>
      <c r="O123" s="7">
        <v>99.94</v>
      </c>
      <c r="P123" s="7">
        <v>0.75</v>
      </c>
      <c r="Q123" s="8">
        <v>0.00040000000000000002</v>
      </c>
      <c r="R123" s="8">
        <v>0</v>
      </c>
    </row>
    <row r="124" spans="2:18" ht="12.75">
      <c r="B124" s="6" t="s">
        <v>3090</v>
      </c>
      <c r="C124" s="6" t="s">
        <v>2845</v>
      </c>
      <c r="D124" s="17">
        <v>701013351</v>
      </c>
      <c r="E124" s="18"/>
      <c r="F124" s="6" t="s">
        <v>431</v>
      </c>
      <c r="G124" s="6" t="s">
        <v>2877</v>
      </c>
      <c r="H124" s="6" t="s">
        <v>148</v>
      </c>
      <c r="I124" s="17">
        <v>0.50</v>
      </c>
      <c r="J124" s="6" t="s">
        <v>2225</v>
      </c>
      <c r="K124" s="6" t="s">
        <v>108</v>
      </c>
      <c r="L124" s="19">
        <v>0.024</v>
      </c>
      <c r="M124" s="8">
        <v>-0.16009999999999999</v>
      </c>
      <c r="N124" s="7">
        <v>496.47</v>
      </c>
      <c r="O124" s="7">
        <v>110.34</v>
      </c>
      <c r="P124" s="7">
        <v>0.55000000000000004</v>
      </c>
      <c r="Q124" s="8">
        <v>0.00029999999999999997</v>
      </c>
      <c r="R124" s="8">
        <v>0</v>
      </c>
    </row>
    <row r="125" spans="2:18" ht="12.75">
      <c r="B125" s="6" t="s">
        <v>3090</v>
      </c>
      <c r="C125" s="6" t="s">
        <v>2845</v>
      </c>
      <c r="D125" s="17">
        <v>701019812</v>
      </c>
      <c r="E125" s="18"/>
      <c r="F125" s="6" t="s">
        <v>431</v>
      </c>
      <c r="G125" s="6" t="s">
        <v>2877</v>
      </c>
      <c r="H125" s="6" t="s">
        <v>148</v>
      </c>
      <c r="I125" s="17">
        <v>0.50</v>
      </c>
      <c r="J125" s="6" t="s">
        <v>2225</v>
      </c>
      <c r="K125" s="6" t="s">
        <v>108</v>
      </c>
      <c r="L125" s="19">
        <v>0.024</v>
      </c>
      <c r="M125" s="8">
        <v>0.071400000000000005</v>
      </c>
      <c r="N125" s="7">
        <v>882.15</v>
      </c>
      <c r="O125" s="7">
        <v>97.79</v>
      </c>
      <c r="P125" s="7">
        <v>0.86</v>
      </c>
      <c r="Q125" s="8">
        <v>0.00050000000000000001</v>
      </c>
      <c r="R125" s="8">
        <v>0</v>
      </c>
    </row>
    <row r="126" spans="2:18" ht="12.75">
      <c r="B126" s="6" t="s">
        <v>3091</v>
      </c>
      <c r="C126" s="6" t="s">
        <v>2845</v>
      </c>
      <c r="D126" s="17">
        <v>701020968</v>
      </c>
      <c r="E126" s="18"/>
      <c r="F126" s="6" t="s">
        <v>431</v>
      </c>
      <c r="G126" s="6" t="s">
        <v>2877</v>
      </c>
      <c r="H126" s="6" t="s">
        <v>148</v>
      </c>
      <c r="I126" s="17">
        <v>0.50</v>
      </c>
      <c r="J126" s="6" t="s">
        <v>2225</v>
      </c>
      <c r="K126" s="6" t="s">
        <v>108</v>
      </c>
      <c r="L126" s="19">
        <v>0.024</v>
      </c>
      <c r="M126" s="8">
        <v>-0.0088999999999999999</v>
      </c>
      <c r="N126" s="7">
        <v>883.16</v>
      </c>
      <c r="O126" s="7">
        <v>101.64</v>
      </c>
      <c r="P126" s="7">
        <v>0.90</v>
      </c>
      <c r="Q126" s="8">
        <v>0.00050000000000000001</v>
      </c>
      <c r="R126" s="8">
        <v>0</v>
      </c>
    </row>
    <row r="127" spans="2:18" ht="12.75">
      <c r="B127" s="6" t="s">
        <v>3091</v>
      </c>
      <c r="C127" s="6" t="s">
        <v>2845</v>
      </c>
      <c r="D127" s="17">
        <v>701022121</v>
      </c>
      <c r="E127" s="18"/>
      <c r="F127" s="6" t="s">
        <v>431</v>
      </c>
      <c r="G127" s="6" t="s">
        <v>2877</v>
      </c>
      <c r="H127" s="6" t="s">
        <v>148</v>
      </c>
      <c r="I127" s="17">
        <v>0.50</v>
      </c>
      <c r="J127" s="6" t="s">
        <v>2225</v>
      </c>
      <c r="K127" s="6" t="s">
        <v>108</v>
      </c>
      <c r="L127" s="19">
        <v>0.024</v>
      </c>
      <c r="M127" s="8">
        <v>-0.0149</v>
      </c>
      <c r="N127" s="7">
        <v>831.66</v>
      </c>
      <c r="O127" s="7">
        <v>101.95</v>
      </c>
      <c r="P127" s="7">
        <v>0.85</v>
      </c>
      <c r="Q127" s="8">
        <v>0.00050000000000000001</v>
      </c>
      <c r="R127" s="8">
        <v>0</v>
      </c>
    </row>
    <row r="128" spans="2:18" ht="12.75">
      <c r="B128" s="6" t="s">
        <v>3091</v>
      </c>
      <c r="C128" s="6" t="s">
        <v>2845</v>
      </c>
      <c r="D128" s="17">
        <v>701023285</v>
      </c>
      <c r="E128" s="18"/>
      <c r="F128" s="6" t="s">
        <v>431</v>
      </c>
      <c r="G128" s="6" t="s">
        <v>2878</v>
      </c>
      <c r="H128" s="6" t="s">
        <v>148</v>
      </c>
      <c r="I128" s="17">
        <v>0.50</v>
      </c>
      <c r="J128" s="6" t="s">
        <v>2225</v>
      </c>
      <c r="K128" s="6" t="s">
        <v>108</v>
      </c>
      <c r="L128" s="19">
        <v>0.024</v>
      </c>
      <c r="M128" s="8">
        <v>0.0304</v>
      </c>
      <c r="N128" s="7">
        <v>886.47</v>
      </c>
      <c r="O128" s="7">
        <v>99.70</v>
      </c>
      <c r="P128" s="7">
        <v>0.88</v>
      </c>
      <c r="Q128" s="8">
        <v>0.00050000000000000001</v>
      </c>
      <c r="R128" s="8">
        <v>0</v>
      </c>
    </row>
    <row r="129" spans="2:18" ht="12.75">
      <c r="B129" s="6" t="s">
        <v>3091</v>
      </c>
      <c r="C129" s="6" t="s">
        <v>2845</v>
      </c>
      <c r="D129" s="17">
        <v>701024473</v>
      </c>
      <c r="E129" s="18"/>
      <c r="F129" s="6" t="s">
        <v>431</v>
      </c>
      <c r="G129" s="6" t="s">
        <v>2877</v>
      </c>
      <c r="H129" s="6" t="s">
        <v>148</v>
      </c>
      <c r="I129" s="17">
        <v>0.50</v>
      </c>
      <c r="J129" s="6" t="s">
        <v>2225</v>
      </c>
      <c r="K129" s="6" t="s">
        <v>108</v>
      </c>
      <c r="L129" s="19">
        <v>0.024</v>
      </c>
      <c r="M129" s="8">
        <v>0.032300000000000002</v>
      </c>
      <c r="N129" s="7">
        <v>829.81</v>
      </c>
      <c r="O129" s="7">
        <v>99.61</v>
      </c>
      <c r="P129" s="7">
        <v>0.83</v>
      </c>
      <c r="Q129" s="8">
        <v>0.00050000000000000001</v>
      </c>
      <c r="R129" s="8">
        <v>0</v>
      </c>
    </row>
    <row r="130" spans="2:18" ht="12.75">
      <c r="B130" s="6" t="s">
        <v>3091</v>
      </c>
      <c r="C130" s="6" t="s">
        <v>2845</v>
      </c>
      <c r="D130" s="17">
        <v>701025371</v>
      </c>
      <c r="E130" s="18"/>
      <c r="F130" s="6" t="s">
        <v>431</v>
      </c>
      <c r="G130" s="6" t="s">
        <v>2877</v>
      </c>
      <c r="H130" s="6" t="s">
        <v>148</v>
      </c>
      <c r="I130" s="17">
        <v>0.50</v>
      </c>
      <c r="J130" s="6" t="s">
        <v>2225</v>
      </c>
      <c r="K130" s="6" t="s">
        <v>108</v>
      </c>
      <c r="L130" s="19">
        <v>0.024</v>
      </c>
      <c r="M130" s="8">
        <v>0.0094999999999999998</v>
      </c>
      <c r="N130" s="7">
        <v>940.45</v>
      </c>
      <c r="O130" s="7">
        <v>100.72</v>
      </c>
      <c r="P130" s="7">
        <v>0.95</v>
      </c>
      <c r="Q130" s="8">
        <v>0.00050000000000000001</v>
      </c>
      <c r="R130" s="8">
        <v>0</v>
      </c>
    </row>
    <row r="131" spans="2:18" ht="12.75">
      <c r="B131" s="6" t="s">
        <v>3090</v>
      </c>
      <c r="C131" s="6" t="s">
        <v>2845</v>
      </c>
      <c r="D131" s="17">
        <v>701026478</v>
      </c>
      <c r="E131" s="18"/>
      <c r="F131" s="6" t="s">
        <v>431</v>
      </c>
      <c r="G131" s="6" t="s">
        <v>2877</v>
      </c>
      <c r="H131" s="6" t="s">
        <v>148</v>
      </c>
      <c r="I131" s="17">
        <v>0.50</v>
      </c>
      <c r="J131" s="6" t="s">
        <v>2225</v>
      </c>
      <c r="K131" s="6" t="s">
        <v>108</v>
      </c>
      <c r="L131" s="19">
        <v>0.024</v>
      </c>
      <c r="M131" s="8">
        <v>-0.1381</v>
      </c>
      <c r="N131" s="7">
        <v>627.88</v>
      </c>
      <c r="O131" s="7">
        <v>108.93</v>
      </c>
      <c r="P131" s="7">
        <v>0.68</v>
      </c>
      <c r="Q131" s="8">
        <v>0.00040000000000000002</v>
      </c>
      <c r="R131" s="8">
        <v>0</v>
      </c>
    </row>
    <row r="132" spans="2:18" ht="12.75">
      <c r="B132" s="6" t="s">
        <v>3091</v>
      </c>
      <c r="C132" s="6" t="s">
        <v>2845</v>
      </c>
      <c r="D132" s="17">
        <v>707684569</v>
      </c>
      <c r="E132" s="18"/>
      <c r="F132" s="6" t="s">
        <v>431</v>
      </c>
      <c r="G132" s="6" t="s">
        <v>2877</v>
      </c>
      <c r="H132" s="6" t="s">
        <v>148</v>
      </c>
      <c r="I132" s="17">
        <v>0.50</v>
      </c>
      <c r="J132" s="6" t="s">
        <v>2225</v>
      </c>
      <c r="K132" s="6" t="s">
        <v>108</v>
      </c>
      <c r="L132" s="19">
        <v>0.024</v>
      </c>
      <c r="M132" s="8">
        <v>-0.082699999999999996</v>
      </c>
      <c r="N132" s="7">
        <v>538.27</v>
      </c>
      <c r="O132" s="7">
        <v>105.62</v>
      </c>
      <c r="P132" s="7">
        <v>0.56999999999999995</v>
      </c>
      <c r="Q132" s="8">
        <v>0.00029999999999999997</v>
      </c>
      <c r="R132" s="8">
        <v>0</v>
      </c>
    </row>
    <row r="133" spans="2:18" ht="12.75">
      <c r="B133" s="6" t="s">
        <v>3091</v>
      </c>
      <c r="C133" s="6" t="s">
        <v>2845</v>
      </c>
      <c r="D133" s="17">
        <v>707685863</v>
      </c>
      <c r="E133" s="18"/>
      <c r="F133" s="6" t="s">
        <v>431</v>
      </c>
      <c r="G133" s="6" t="s">
        <v>2877</v>
      </c>
      <c r="H133" s="6" t="s">
        <v>148</v>
      </c>
      <c r="I133" s="17">
        <v>0.50</v>
      </c>
      <c r="J133" s="6" t="s">
        <v>2225</v>
      </c>
      <c r="K133" s="6" t="s">
        <v>108</v>
      </c>
      <c r="L133" s="19">
        <v>0.024</v>
      </c>
      <c r="M133" s="8">
        <v>-0.050799999999999998</v>
      </c>
      <c r="N133" s="7">
        <v>1348.26</v>
      </c>
      <c r="O133" s="7">
        <v>103.84</v>
      </c>
      <c r="P133" s="7">
        <v>1.40</v>
      </c>
      <c r="Q133" s="8">
        <v>0.00080000000000000004</v>
      </c>
      <c r="R133" s="8">
        <v>0</v>
      </c>
    </row>
    <row r="134" spans="2:18" ht="12.75">
      <c r="B134" s="6" t="s">
        <v>3091</v>
      </c>
      <c r="C134" s="6" t="s">
        <v>2845</v>
      </c>
      <c r="D134" s="17">
        <v>707687356</v>
      </c>
      <c r="E134" s="18"/>
      <c r="F134" s="6" t="s">
        <v>431</v>
      </c>
      <c r="G134" s="6" t="s">
        <v>2877</v>
      </c>
      <c r="H134" s="6" t="s">
        <v>148</v>
      </c>
      <c r="I134" s="17">
        <v>0.50</v>
      </c>
      <c r="J134" s="6" t="s">
        <v>2225</v>
      </c>
      <c r="K134" s="6" t="s">
        <v>108</v>
      </c>
      <c r="L134" s="19">
        <v>0.024</v>
      </c>
      <c r="M134" s="8">
        <v>-0.0424</v>
      </c>
      <c r="N134" s="7">
        <v>469.78</v>
      </c>
      <c r="O134" s="7">
        <v>103.39</v>
      </c>
      <c r="P134" s="7">
        <v>0.49</v>
      </c>
      <c r="Q134" s="8">
        <v>0.00029999999999999997</v>
      </c>
      <c r="R134" s="8">
        <v>0</v>
      </c>
    </row>
    <row r="135" spans="2:18" ht="12.75">
      <c r="B135" s="6" t="s">
        <v>3090</v>
      </c>
      <c r="C135" s="6" t="s">
        <v>2845</v>
      </c>
      <c r="D135" s="17">
        <v>701013369</v>
      </c>
      <c r="E135" s="18"/>
      <c r="F135" s="6" t="s">
        <v>431</v>
      </c>
      <c r="G135" s="6" t="s">
        <v>2877</v>
      </c>
      <c r="H135" s="6" t="s">
        <v>148</v>
      </c>
      <c r="I135" s="17">
        <v>0.50</v>
      </c>
      <c r="J135" s="6" t="s">
        <v>2225</v>
      </c>
      <c r="K135" s="6" t="s">
        <v>108</v>
      </c>
      <c r="L135" s="19">
        <v>0.024</v>
      </c>
      <c r="M135" s="8">
        <v>-0.13980000000000001</v>
      </c>
      <c r="N135" s="7">
        <v>854.48</v>
      </c>
      <c r="O135" s="7">
        <v>109.04</v>
      </c>
      <c r="P135" s="7">
        <v>0.93</v>
      </c>
      <c r="Q135" s="8">
        <v>0.00050000000000000001</v>
      </c>
      <c r="R135" s="8">
        <v>0</v>
      </c>
    </row>
    <row r="136" spans="2:18" ht="12.75">
      <c r="B136" s="6" t="s">
        <v>3090</v>
      </c>
      <c r="C136" s="6" t="s">
        <v>2845</v>
      </c>
      <c r="D136" s="17">
        <v>701013377</v>
      </c>
      <c r="E136" s="18"/>
      <c r="F136" s="6" t="s">
        <v>431</v>
      </c>
      <c r="G136" s="6" t="s">
        <v>2877</v>
      </c>
      <c r="H136" s="6" t="s">
        <v>148</v>
      </c>
      <c r="I136" s="17">
        <v>0.50</v>
      </c>
      <c r="J136" s="6" t="s">
        <v>2225</v>
      </c>
      <c r="K136" s="6" t="s">
        <v>108</v>
      </c>
      <c r="L136" s="19">
        <v>0.024</v>
      </c>
      <c r="M136" s="8">
        <v>-0.1222</v>
      </c>
      <c r="N136" s="7">
        <v>1205.5999999999999</v>
      </c>
      <c r="O136" s="7">
        <v>107.95</v>
      </c>
      <c r="P136" s="7">
        <v>1.30</v>
      </c>
      <c r="Q136" s="8">
        <v>0.00080000000000000004</v>
      </c>
      <c r="R136" s="8">
        <v>0</v>
      </c>
    </row>
    <row r="137" spans="2:18" ht="12.75">
      <c r="B137" s="6" t="s">
        <v>3090</v>
      </c>
      <c r="C137" s="6" t="s">
        <v>2845</v>
      </c>
      <c r="D137" s="17">
        <v>701013393</v>
      </c>
      <c r="E137" s="18"/>
      <c r="F137" s="6" t="s">
        <v>431</v>
      </c>
      <c r="G137" s="6" t="s">
        <v>2877</v>
      </c>
      <c r="H137" s="6" t="s">
        <v>148</v>
      </c>
      <c r="I137" s="17">
        <v>0.50</v>
      </c>
      <c r="J137" s="6" t="s">
        <v>2225</v>
      </c>
      <c r="K137" s="6" t="s">
        <v>108</v>
      </c>
      <c r="L137" s="19">
        <v>0.024</v>
      </c>
      <c r="M137" s="8">
        <v>-0.091600000000000001</v>
      </c>
      <c r="N137" s="7">
        <v>1280.48</v>
      </c>
      <c r="O137" s="7">
        <v>106.13</v>
      </c>
      <c r="P137" s="7">
        <v>1.36</v>
      </c>
      <c r="Q137" s="8">
        <v>0.00080000000000000004</v>
      </c>
      <c r="R137" s="8">
        <v>0</v>
      </c>
    </row>
    <row r="138" spans="2:18" ht="12.75">
      <c r="B138" s="6" t="s">
        <v>3090</v>
      </c>
      <c r="C138" s="6" t="s">
        <v>2845</v>
      </c>
      <c r="D138" s="17">
        <v>701013401</v>
      </c>
      <c r="E138" s="18"/>
      <c r="F138" s="6" t="s">
        <v>431</v>
      </c>
      <c r="G138" s="6" t="s">
        <v>2877</v>
      </c>
      <c r="H138" s="6" t="s">
        <v>148</v>
      </c>
      <c r="I138" s="17">
        <v>0.50</v>
      </c>
      <c r="J138" s="6" t="s">
        <v>2225</v>
      </c>
      <c r="K138" s="6" t="s">
        <v>108</v>
      </c>
      <c r="L138" s="19">
        <v>0.024</v>
      </c>
      <c r="M138" s="8">
        <v>-0.081500000000000003</v>
      </c>
      <c r="N138" s="7">
        <v>1183.76</v>
      </c>
      <c r="O138" s="7">
        <v>105.55</v>
      </c>
      <c r="P138" s="7">
        <v>1.25</v>
      </c>
      <c r="Q138" s="8">
        <v>0.00069999999999999999</v>
      </c>
      <c r="R138" s="8">
        <v>0</v>
      </c>
    </row>
    <row r="139" spans="2:18" ht="12.75">
      <c r="B139" s="6" t="s">
        <v>3090</v>
      </c>
      <c r="C139" s="6" t="s">
        <v>2845</v>
      </c>
      <c r="D139" s="17">
        <v>701013559</v>
      </c>
      <c r="E139" s="18"/>
      <c r="F139" s="6" t="s">
        <v>431</v>
      </c>
      <c r="G139" s="6" t="s">
        <v>2877</v>
      </c>
      <c r="H139" s="6" t="s">
        <v>148</v>
      </c>
      <c r="I139" s="17">
        <v>0.50</v>
      </c>
      <c r="J139" s="6" t="s">
        <v>2225</v>
      </c>
      <c r="K139" s="6" t="s">
        <v>108</v>
      </c>
      <c r="L139" s="19">
        <v>0.024</v>
      </c>
      <c r="M139" s="8">
        <v>-0.069599999999999995</v>
      </c>
      <c r="N139" s="7">
        <v>1421.13</v>
      </c>
      <c r="O139" s="7">
        <v>104.88</v>
      </c>
      <c r="P139" s="7">
        <v>1.49</v>
      </c>
      <c r="Q139" s="8">
        <v>0.00089999999999999998</v>
      </c>
      <c r="R139" s="8">
        <v>0</v>
      </c>
    </row>
    <row r="140" spans="2:18" ht="12.75">
      <c r="B140" s="6" t="s">
        <v>3090</v>
      </c>
      <c r="C140" s="6" t="s">
        <v>2845</v>
      </c>
      <c r="D140" s="17">
        <v>701013484</v>
      </c>
      <c r="E140" s="18"/>
      <c r="F140" s="6" t="s">
        <v>431</v>
      </c>
      <c r="G140" s="6" t="s">
        <v>2877</v>
      </c>
      <c r="H140" s="6" t="s">
        <v>148</v>
      </c>
      <c r="I140" s="17">
        <v>0.50</v>
      </c>
      <c r="J140" s="6" t="s">
        <v>2225</v>
      </c>
      <c r="K140" s="6" t="s">
        <v>108</v>
      </c>
      <c r="L140" s="19">
        <v>0.024</v>
      </c>
      <c r="M140" s="8">
        <v>-0.060499999999999998</v>
      </c>
      <c r="N140" s="7">
        <v>1445.29</v>
      </c>
      <c r="O140" s="7">
        <v>104.57</v>
      </c>
      <c r="P140" s="7">
        <v>1.51</v>
      </c>
      <c r="Q140" s="8">
        <v>0.00089999999999999998</v>
      </c>
      <c r="R140" s="8">
        <v>0</v>
      </c>
    </row>
    <row r="141" spans="2:18" ht="12.75">
      <c r="B141" s="6" t="s">
        <v>3090</v>
      </c>
      <c r="C141" s="6" t="s">
        <v>2845</v>
      </c>
      <c r="D141" s="17">
        <v>701013492</v>
      </c>
      <c r="E141" s="18"/>
      <c r="F141" s="6" t="s">
        <v>431</v>
      </c>
      <c r="G141" s="6" t="s">
        <v>2877</v>
      </c>
      <c r="H141" s="6" t="s">
        <v>148</v>
      </c>
      <c r="I141" s="17">
        <v>0.50</v>
      </c>
      <c r="J141" s="6" t="s">
        <v>2225</v>
      </c>
      <c r="K141" s="6" t="s">
        <v>108</v>
      </c>
      <c r="L141" s="19">
        <v>0.024</v>
      </c>
      <c r="M141" s="8">
        <v>-0.071400000000000005</v>
      </c>
      <c r="N141" s="7">
        <v>1262.67</v>
      </c>
      <c r="O141" s="7">
        <v>104.98</v>
      </c>
      <c r="P141" s="7">
        <v>1.33</v>
      </c>
      <c r="Q141" s="8">
        <v>0.00080000000000000004</v>
      </c>
      <c r="R141" s="8">
        <v>0</v>
      </c>
    </row>
    <row r="142" spans="2:18" ht="12.75">
      <c r="B142" s="6" t="s">
        <v>3093</v>
      </c>
      <c r="C142" s="6" t="s">
        <v>2845</v>
      </c>
      <c r="D142" s="17">
        <v>701011462</v>
      </c>
      <c r="E142" s="18"/>
      <c r="F142" s="6" t="s">
        <v>446</v>
      </c>
      <c r="G142" s="6" t="s">
        <v>2846</v>
      </c>
      <c r="H142" s="6" t="s">
        <v>148</v>
      </c>
      <c r="I142" s="17">
        <v>6.41</v>
      </c>
      <c r="J142" s="6" t="s">
        <v>235</v>
      </c>
      <c r="K142" s="6" t="s">
        <v>108</v>
      </c>
      <c r="L142" s="19">
        <v>0.044299999999999999</v>
      </c>
      <c r="M142" s="8">
        <v>0.016199999999999999</v>
      </c>
      <c r="N142" s="7">
        <v>985.15</v>
      </c>
      <c r="O142" s="7">
        <v>120.11</v>
      </c>
      <c r="P142" s="7">
        <v>1.18</v>
      </c>
      <c r="Q142" s="8">
        <v>0.00069999999999999999</v>
      </c>
      <c r="R142" s="8">
        <v>0</v>
      </c>
    </row>
    <row r="143" spans="2:18" ht="12.75">
      <c r="B143" s="6" t="s">
        <v>3093</v>
      </c>
      <c r="C143" s="6" t="s">
        <v>2845</v>
      </c>
      <c r="D143" s="17">
        <v>701011454</v>
      </c>
      <c r="E143" s="18"/>
      <c r="F143" s="6" t="s">
        <v>446</v>
      </c>
      <c r="G143" s="6" t="s">
        <v>2846</v>
      </c>
      <c r="H143" s="6" t="s">
        <v>148</v>
      </c>
      <c r="I143" s="17">
        <v>6.35</v>
      </c>
      <c r="J143" s="6" t="s">
        <v>235</v>
      </c>
      <c r="K143" s="6" t="s">
        <v>108</v>
      </c>
      <c r="L143" s="19">
        <v>0.044600000000000001</v>
      </c>
      <c r="M143" s="8">
        <v>0.0195</v>
      </c>
      <c r="N143" s="7">
        <v>1064.32</v>
      </c>
      <c r="O143" s="7">
        <v>117.55</v>
      </c>
      <c r="P143" s="7">
        <v>1.25</v>
      </c>
      <c r="Q143" s="8">
        <v>0.00069999999999999999</v>
      </c>
      <c r="R143" s="8">
        <v>0</v>
      </c>
    </row>
    <row r="144" spans="2:18" ht="12.75">
      <c r="B144" s="6" t="s">
        <v>3093</v>
      </c>
      <c r="C144" s="6" t="s">
        <v>2845</v>
      </c>
      <c r="D144" s="17">
        <v>701011447</v>
      </c>
      <c r="E144" s="18"/>
      <c r="F144" s="6" t="s">
        <v>446</v>
      </c>
      <c r="G144" s="6" t="s">
        <v>2846</v>
      </c>
      <c r="H144" s="6" t="s">
        <v>148</v>
      </c>
      <c r="I144" s="17">
        <v>6.62</v>
      </c>
      <c r="J144" s="6" t="s">
        <v>235</v>
      </c>
      <c r="K144" s="6" t="s">
        <v>108</v>
      </c>
      <c r="L144" s="19">
        <v>0.0448</v>
      </c>
      <c r="M144" s="8">
        <v>0.019300000000000001</v>
      </c>
      <c r="N144" s="7">
        <v>782.82</v>
      </c>
      <c r="O144" s="7">
        <v>118.70</v>
      </c>
      <c r="P144" s="7">
        <v>0.93</v>
      </c>
      <c r="Q144" s="8">
        <v>0.00050000000000000001</v>
      </c>
      <c r="R144" s="8">
        <v>0</v>
      </c>
    </row>
    <row r="145" spans="2:18" ht="12.75">
      <c r="B145" s="6" t="s">
        <v>3093</v>
      </c>
      <c r="C145" s="6" t="s">
        <v>2845</v>
      </c>
      <c r="D145" s="17">
        <v>701011488</v>
      </c>
      <c r="E145" s="18"/>
      <c r="F145" s="6" t="s">
        <v>446</v>
      </c>
      <c r="G145" s="6" t="s">
        <v>2846</v>
      </c>
      <c r="H145" s="6" t="s">
        <v>148</v>
      </c>
      <c r="I145" s="17">
        <v>6.64</v>
      </c>
      <c r="J145" s="6" t="s">
        <v>235</v>
      </c>
      <c r="K145" s="6" t="s">
        <v>108</v>
      </c>
      <c r="L145" s="19">
        <v>0.045400000000000003</v>
      </c>
      <c r="M145" s="8">
        <v>0.017000000000000001</v>
      </c>
      <c r="N145" s="7">
        <v>758.11</v>
      </c>
      <c r="O145" s="7">
        <v>121.22</v>
      </c>
      <c r="P145" s="7">
        <v>0.92</v>
      </c>
      <c r="Q145" s="8">
        <v>0.00050000000000000001</v>
      </c>
      <c r="R145" s="8">
        <v>0</v>
      </c>
    </row>
    <row r="146" spans="2:18" ht="12.75">
      <c r="B146" s="6" t="s">
        <v>3093</v>
      </c>
      <c r="C146" s="6" t="s">
        <v>2845</v>
      </c>
      <c r="D146" s="17">
        <v>701011470</v>
      </c>
      <c r="E146" s="18"/>
      <c r="F146" s="6" t="s">
        <v>446</v>
      </c>
      <c r="G146" s="6" t="s">
        <v>2846</v>
      </c>
      <c r="H146" s="6" t="s">
        <v>148</v>
      </c>
      <c r="I146" s="17">
        <v>4.33</v>
      </c>
      <c r="J146" s="6" t="s">
        <v>235</v>
      </c>
      <c r="K146" s="6" t="s">
        <v>108</v>
      </c>
      <c r="L146" s="19">
        <v>0.055</v>
      </c>
      <c r="M146" s="8">
        <v>0.0101</v>
      </c>
      <c r="N146" s="7">
        <v>293.88</v>
      </c>
      <c r="O146" s="7">
        <v>120.52</v>
      </c>
      <c r="P146" s="7">
        <v>0.35</v>
      </c>
      <c r="Q146" s="8">
        <v>0.00020000000000000001</v>
      </c>
      <c r="R146" s="8">
        <v>0</v>
      </c>
    </row>
    <row r="147" spans="2:18" ht="12.75">
      <c r="B147" s="6" t="s">
        <v>3093</v>
      </c>
      <c r="C147" s="6" t="s">
        <v>2845</v>
      </c>
      <c r="D147" s="17">
        <v>701011496</v>
      </c>
      <c r="E147" s="18"/>
      <c r="F147" s="6" t="s">
        <v>446</v>
      </c>
      <c r="G147" s="6" t="s">
        <v>2846</v>
      </c>
      <c r="H147" s="6" t="s">
        <v>148</v>
      </c>
      <c r="I147" s="17">
        <v>5.46</v>
      </c>
      <c r="J147" s="6" t="s">
        <v>235</v>
      </c>
      <c r="K147" s="6" t="s">
        <v>108</v>
      </c>
      <c r="L147" s="19">
        <v>0.055</v>
      </c>
      <c r="M147" s="8">
        <v>0.0123</v>
      </c>
      <c r="N147" s="7">
        <v>276.70</v>
      </c>
      <c r="O147" s="7">
        <v>125.35</v>
      </c>
      <c r="P147" s="7">
        <v>0.35</v>
      </c>
      <c r="Q147" s="8">
        <v>0.00020000000000000001</v>
      </c>
      <c r="R147" s="8">
        <v>0</v>
      </c>
    </row>
    <row r="148" spans="2:18" ht="12.75">
      <c r="B148" s="6" t="s">
        <v>3094</v>
      </c>
      <c r="C148" s="6" t="s">
        <v>2845</v>
      </c>
      <c r="D148" s="17">
        <v>701011520</v>
      </c>
      <c r="E148" s="18"/>
      <c r="F148" s="6" t="s">
        <v>446</v>
      </c>
      <c r="G148" s="6" t="s">
        <v>2846</v>
      </c>
      <c r="H148" s="6" t="s">
        <v>148</v>
      </c>
      <c r="I148" s="17">
        <v>5.52</v>
      </c>
      <c r="J148" s="6" t="s">
        <v>235</v>
      </c>
      <c r="K148" s="6" t="s">
        <v>108</v>
      </c>
      <c r="L148" s="19">
        <v>0.055</v>
      </c>
      <c r="M148" s="8">
        <v>0.012800000000000001</v>
      </c>
      <c r="N148" s="7">
        <v>359.39</v>
      </c>
      <c r="O148" s="7">
        <v>125.20</v>
      </c>
      <c r="P148" s="7">
        <v>0.45</v>
      </c>
      <c r="Q148" s="8">
        <v>0.00029999999999999997</v>
      </c>
      <c r="R148" s="8">
        <v>0</v>
      </c>
    </row>
    <row r="149" spans="2:18" ht="12.75">
      <c r="B149" s="6" t="s">
        <v>3095</v>
      </c>
      <c r="C149" s="6" t="s">
        <v>2845</v>
      </c>
      <c r="D149" s="17">
        <v>701011538</v>
      </c>
      <c r="E149" s="18"/>
      <c r="F149" s="6" t="s">
        <v>446</v>
      </c>
      <c r="G149" s="6" t="s">
        <v>2846</v>
      </c>
      <c r="H149" s="6" t="s">
        <v>148</v>
      </c>
      <c r="I149" s="17">
        <v>5.22</v>
      </c>
      <c r="J149" s="6" t="s">
        <v>235</v>
      </c>
      <c r="K149" s="6" t="s">
        <v>108</v>
      </c>
      <c r="L149" s="19">
        <v>0.055</v>
      </c>
      <c r="M149" s="8">
        <v>0.0127</v>
      </c>
      <c r="N149" s="7">
        <v>1089.1099999999999</v>
      </c>
      <c r="O149" s="7">
        <v>123.43</v>
      </c>
      <c r="P149" s="7">
        <v>1.34</v>
      </c>
      <c r="Q149" s="8">
        <v>0.00080000000000000004</v>
      </c>
      <c r="R149" s="8">
        <v>0</v>
      </c>
    </row>
    <row r="150" spans="2:18" ht="12.75">
      <c r="B150" s="6" t="s">
        <v>3095</v>
      </c>
      <c r="C150" s="6" t="s">
        <v>2845</v>
      </c>
      <c r="D150" s="17">
        <v>701011504</v>
      </c>
      <c r="E150" s="18"/>
      <c r="F150" s="6" t="s">
        <v>446</v>
      </c>
      <c r="G150" s="6" t="s">
        <v>2846</v>
      </c>
      <c r="H150" s="6" t="s">
        <v>148</v>
      </c>
      <c r="I150" s="17">
        <v>5.52</v>
      </c>
      <c r="J150" s="6" t="s">
        <v>235</v>
      </c>
      <c r="K150" s="6" t="s">
        <v>108</v>
      </c>
      <c r="L150" s="19">
        <v>0.055</v>
      </c>
      <c r="M150" s="8">
        <v>0.012200000000000001</v>
      </c>
      <c r="N150" s="7">
        <v>341.15</v>
      </c>
      <c r="O150" s="7">
        <v>126.15</v>
      </c>
      <c r="P150" s="7">
        <v>0.43</v>
      </c>
      <c r="Q150" s="8">
        <v>0.00020000000000000001</v>
      </c>
      <c r="R150" s="8">
        <v>0</v>
      </c>
    </row>
    <row r="151" spans="2:18" ht="12.75">
      <c r="B151" s="6" t="s">
        <v>3094</v>
      </c>
      <c r="C151" s="6" t="s">
        <v>2845</v>
      </c>
      <c r="D151" s="17">
        <v>701011512</v>
      </c>
      <c r="E151" s="18"/>
      <c r="F151" s="6" t="s">
        <v>446</v>
      </c>
      <c r="G151" s="6" t="s">
        <v>2846</v>
      </c>
      <c r="H151" s="6" t="s">
        <v>148</v>
      </c>
      <c r="I151" s="17">
        <v>5.52</v>
      </c>
      <c r="J151" s="6" t="s">
        <v>235</v>
      </c>
      <c r="K151" s="6" t="s">
        <v>108</v>
      </c>
      <c r="L151" s="19">
        <v>0.055</v>
      </c>
      <c r="M151" s="8">
        <v>0.012800000000000001</v>
      </c>
      <c r="N151" s="7">
        <v>1141.07</v>
      </c>
      <c r="O151" s="7">
        <v>125.15</v>
      </c>
      <c r="P151" s="7">
        <v>1.43</v>
      </c>
      <c r="Q151" s="8">
        <v>0.00080000000000000004</v>
      </c>
      <c r="R151" s="8">
        <v>0</v>
      </c>
    </row>
    <row r="152" spans="2:18" ht="12.75">
      <c r="B152" s="6" t="s">
        <v>3096</v>
      </c>
      <c r="C152" s="6" t="s">
        <v>2840</v>
      </c>
      <c r="D152" s="17">
        <v>707726840</v>
      </c>
      <c r="E152" s="18"/>
      <c r="F152" s="6" t="s">
        <v>448</v>
      </c>
      <c r="G152" s="6" t="s">
        <v>2388</v>
      </c>
      <c r="H152" s="6" t="s">
        <v>107</v>
      </c>
      <c r="I152">
        <v>1.1499999999999999</v>
      </c>
      <c r="J152" s="6" t="s">
        <v>235</v>
      </c>
      <c r="K152" s="6" t="s">
        <v>44</v>
      </c>
      <c r="L152" s="19">
        <v>0.042200000000000001</v>
      </c>
      <c r="M152" s="22">
        <v>0</v>
      </c>
      <c r="N152" s="7">
        <v>113.54</v>
      </c>
      <c r="O152" s="7">
        <v>10096</v>
      </c>
      <c r="P152" s="7">
        <v>39.44</v>
      </c>
      <c r="Q152" s="8">
        <v>0.022700000000000001</v>
      </c>
      <c r="R152" s="8">
        <v>0.00089999999999999998</v>
      </c>
    </row>
    <row r="153" spans="2:18" ht="12.75">
      <c r="B153" s="6" t="s">
        <v>3084</v>
      </c>
      <c r="C153" s="6" t="s">
        <v>2840</v>
      </c>
      <c r="D153" s="17">
        <v>707714762</v>
      </c>
      <c r="E153" s="18"/>
      <c r="F153" s="6" t="s">
        <v>446</v>
      </c>
      <c r="G153" s="6" t="s">
        <v>2850</v>
      </c>
      <c r="H153" s="6" t="s">
        <v>148</v>
      </c>
      <c r="I153" s="17">
        <v>8.5500000000000007</v>
      </c>
      <c r="J153" s="6" t="s">
        <v>235</v>
      </c>
      <c r="K153" s="6" t="s">
        <v>108</v>
      </c>
      <c r="L153" s="19">
        <v>0.028899999999999999</v>
      </c>
      <c r="M153" s="8">
        <v>0.020299999999999999</v>
      </c>
      <c r="N153" s="7">
        <v>11138.02</v>
      </c>
      <c r="O153" s="7">
        <v>108.07</v>
      </c>
      <c r="P153" s="7">
        <v>12.04</v>
      </c>
      <c r="Q153" s="8">
        <v>0.0068999999999999999</v>
      </c>
      <c r="R153" s="8">
        <v>0.00029999999999999997</v>
      </c>
    </row>
    <row r="154" spans="2:18" ht="12.75">
      <c r="B154" s="6" t="s">
        <v>3085</v>
      </c>
      <c r="C154" s="6" t="s">
        <v>2840</v>
      </c>
      <c r="D154" s="17">
        <v>701010308</v>
      </c>
      <c r="E154" s="18"/>
      <c r="F154" s="6" t="s">
        <v>2879</v>
      </c>
      <c r="G154" s="6" t="s">
        <v>2881</v>
      </c>
      <c r="H154" s="6" t="s">
        <v>2282</v>
      </c>
      <c r="I154" s="17">
        <v>2.02</v>
      </c>
      <c r="J154" s="6" t="s">
        <v>2225</v>
      </c>
      <c r="K154" s="6" t="s">
        <v>108</v>
      </c>
      <c r="L154" s="19">
        <v>0.051900000000000002</v>
      </c>
      <c r="M154" s="8">
        <v>0.030300000000000001</v>
      </c>
      <c r="N154" s="7">
        <v>5331.06</v>
      </c>
      <c r="O154" s="7">
        <v>105.69</v>
      </c>
      <c r="P154" s="7">
        <v>5.63</v>
      </c>
      <c r="Q154" s="8">
        <v>0.0032000000000000002</v>
      </c>
      <c r="R154" s="8">
        <v>0.00010000000000000001</v>
      </c>
    </row>
    <row r="155" spans="2:18" ht="12.75">
      <c r="B155" s="6" t="s">
        <v>3085</v>
      </c>
      <c r="C155" s="6" t="s">
        <v>2840</v>
      </c>
      <c r="D155" s="17">
        <v>707689428</v>
      </c>
      <c r="E155" s="18"/>
      <c r="F155" s="6" t="s">
        <v>2879</v>
      </c>
      <c r="G155" s="6" t="s">
        <v>2882</v>
      </c>
      <c r="H155" s="6" t="s">
        <v>2282</v>
      </c>
      <c r="I155" s="17">
        <v>3.83</v>
      </c>
      <c r="J155" s="6" t="s">
        <v>2225</v>
      </c>
      <c r="K155" s="6" t="s">
        <v>108</v>
      </c>
      <c r="L155" s="19">
        <v>0.047399999999999998</v>
      </c>
      <c r="M155" s="8">
        <v>0.033000000000000002</v>
      </c>
      <c r="N155" s="7">
        <v>3845.10</v>
      </c>
      <c r="O155" s="7">
        <v>106.85</v>
      </c>
      <c r="P155" s="7">
        <v>4.1100000000000003</v>
      </c>
      <c r="Q155" s="8">
        <v>0.0023999999999999998</v>
      </c>
      <c r="R155" s="8">
        <v>0.00010000000000000001</v>
      </c>
    </row>
    <row r="156" spans="2:18" ht="12.75">
      <c r="B156" s="6" t="s">
        <v>3085</v>
      </c>
      <c r="C156" s="6" t="s">
        <v>2840</v>
      </c>
      <c r="D156" s="17">
        <v>707714770</v>
      </c>
      <c r="E156" s="18"/>
      <c r="F156" s="6" t="s">
        <v>2879</v>
      </c>
      <c r="G156" s="6" t="s">
        <v>2808</v>
      </c>
      <c r="H156" s="6" t="s">
        <v>2282</v>
      </c>
      <c r="I156" s="17">
        <v>3.83</v>
      </c>
      <c r="J156" s="6" t="s">
        <v>2225</v>
      </c>
      <c r="K156" s="6" t="s">
        <v>108</v>
      </c>
      <c r="L156" s="19">
        <v>0.034200000000000001</v>
      </c>
      <c r="M156" s="8">
        <v>0.018800000000000001</v>
      </c>
      <c r="N156" s="7">
        <v>2014.10</v>
      </c>
      <c r="O156" s="7">
        <v>107.66</v>
      </c>
      <c r="P156" s="7">
        <v>2.17</v>
      </c>
      <c r="Q156" s="8">
        <v>0.0012999999999999999</v>
      </c>
      <c r="R156" s="8">
        <v>0.00010000000000000001</v>
      </c>
    </row>
    <row r="157" spans="2:18" ht="12.75">
      <c r="B157" s="6" t="s">
        <v>3085</v>
      </c>
      <c r="C157" s="6" t="s">
        <v>2840</v>
      </c>
      <c r="D157" s="17">
        <v>707714788</v>
      </c>
      <c r="E157" s="18"/>
      <c r="F157" s="6" t="s">
        <v>2879</v>
      </c>
      <c r="G157" s="6" t="s">
        <v>2808</v>
      </c>
      <c r="H157" s="6" t="s">
        <v>2282</v>
      </c>
      <c r="I157" s="17">
        <v>3.77</v>
      </c>
      <c r="J157" s="6" t="s">
        <v>2225</v>
      </c>
      <c r="K157" s="6" t="s">
        <v>108</v>
      </c>
      <c r="L157" s="19">
        <v>0.040899999999999999</v>
      </c>
      <c r="M157" s="8">
        <v>0.0246</v>
      </c>
      <c r="N157" s="7">
        <v>2014.10</v>
      </c>
      <c r="O157" s="7">
        <v>108.38</v>
      </c>
      <c r="P157" s="7">
        <v>2.1800000000000002</v>
      </c>
      <c r="Q157" s="8">
        <v>0.0012999999999999999</v>
      </c>
      <c r="R157" s="8">
        <v>0.00010000000000000001</v>
      </c>
    </row>
    <row r="158" spans="2:18" ht="12.75">
      <c r="B158" s="6" t="s">
        <v>3097</v>
      </c>
      <c r="C158" s="6" t="s">
        <v>2845</v>
      </c>
      <c r="D158" s="17">
        <v>707686648</v>
      </c>
      <c r="E158" s="18"/>
      <c r="F158" s="6" t="s">
        <v>446</v>
      </c>
      <c r="G158" s="6" t="s">
        <v>2883</v>
      </c>
      <c r="H158" s="6" t="s">
        <v>148</v>
      </c>
      <c r="I158" s="17">
        <v>6.34</v>
      </c>
      <c r="J158" s="6" t="s">
        <v>235</v>
      </c>
      <c r="K158" s="6" t="s">
        <v>108</v>
      </c>
      <c r="L158" s="19">
        <v>0.034000000000000002</v>
      </c>
      <c r="M158" s="8">
        <v>0.030300000000000001</v>
      </c>
      <c r="N158" s="7">
        <v>5611.72</v>
      </c>
      <c r="O158" s="7">
        <v>102.58</v>
      </c>
      <c r="P158" s="7">
        <v>5.76</v>
      </c>
      <c r="Q158" s="8">
        <v>0.0033</v>
      </c>
      <c r="R158" s="8">
        <v>0.00010000000000000001</v>
      </c>
    </row>
    <row r="159" spans="2:18" ht="12.75">
      <c r="B159" s="6" t="s">
        <v>3097</v>
      </c>
      <c r="C159" s="6" t="s">
        <v>2845</v>
      </c>
      <c r="D159" s="17">
        <v>707686655</v>
      </c>
      <c r="E159" s="18"/>
      <c r="F159" s="6" t="s">
        <v>446</v>
      </c>
      <c r="G159" s="6" t="s">
        <v>2883</v>
      </c>
      <c r="H159" s="6" t="s">
        <v>148</v>
      </c>
      <c r="I159" s="17">
        <v>2.0499999999999998</v>
      </c>
      <c r="J159" s="6" t="s">
        <v>235</v>
      </c>
      <c r="K159" s="6" t="s">
        <v>108</v>
      </c>
      <c r="L159" s="19">
        <v>0.066000000000000003</v>
      </c>
      <c r="M159" s="8">
        <v>0.051499999999999997</v>
      </c>
      <c r="N159" s="7">
        <v>158.69</v>
      </c>
      <c r="O159" s="7">
        <v>105.33</v>
      </c>
      <c r="P159" s="7">
        <v>0.17</v>
      </c>
      <c r="Q159" s="8">
        <v>0.00010000000000000001</v>
      </c>
      <c r="R159" s="8">
        <v>0</v>
      </c>
    </row>
    <row r="160" spans="2:18" ht="12.75">
      <c r="B160" s="6" t="s">
        <v>3098</v>
      </c>
      <c r="C160" s="6" t="s">
        <v>2840</v>
      </c>
      <c r="D160" s="17">
        <v>707708822</v>
      </c>
      <c r="E160" s="18"/>
      <c r="F160" s="6" t="s">
        <v>2879</v>
      </c>
      <c r="G160" s="6" t="s">
        <v>2884</v>
      </c>
      <c r="H160" s="6" t="s">
        <v>2282</v>
      </c>
      <c r="I160" s="17">
        <v>4.78</v>
      </c>
      <c r="J160" s="6" t="s">
        <v>2260</v>
      </c>
      <c r="K160" s="6" t="s">
        <v>108</v>
      </c>
      <c r="L160" s="19">
        <v>0.048500000000000001</v>
      </c>
      <c r="M160" s="8">
        <v>0.048800000000000003</v>
      </c>
      <c r="N160" s="7">
        <v>3245.06</v>
      </c>
      <c r="O160" s="7">
        <v>100.30</v>
      </c>
      <c r="P160" s="7">
        <v>3.25</v>
      </c>
      <c r="Q160" s="8">
        <v>0.0019</v>
      </c>
      <c r="R160" s="8">
        <v>0.00010000000000000001</v>
      </c>
    </row>
    <row r="161" spans="2:18" ht="12.75">
      <c r="B161" s="6" t="s">
        <v>3098</v>
      </c>
      <c r="C161" s="6" t="s">
        <v>2840</v>
      </c>
      <c r="D161" s="17">
        <v>707708830</v>
      </c>
      <c r="E161" s="18"/>
      <c r="F161" s="6" t="s">
        <v>2879</v>
      </c>
      <c r="G161" s="6" t="s">
        <v>2885</v>
      </c>
      <c r="H161" s="6" t="s">
        <v>2282</v>
      </c>
      <c r="I161" s="17">
        <v>4.8099999999999996</v>
      </c>
      <c r="J161" s="6" t="s">
        <v>2260</v>
      </c>
      <c r="K161" s="6" t="s">
        <v>108</v>
      </c>
      <c r="L161" s="19">
        <v>0.045999999999999999</v>
      </c>
      <c r="M161" s="8">
        <v>0.047699999999999999</v>
      </c>
      <c r="N161" s="7">
        <v>915.52</v>
      </c>
      <c r="O161" s="7">
        <v>99.64</v>
      </c>
      <c r="P161" s="7">
        <v>0.91</v>
      </c>
      <c r="Q161" s="8">
        <v>0.00050000000000000001</v>
      </c>
      <c r="R161" s="8">
        <v>0</v>
      </c>
    </row>
    <row r="162" spans="2:18" ht="12.75">
      <c r="B162" s="6" t="s">
        <v>3098</v>
      </c>
      <c r="C162" s="6" t="s">
        <v>2840</v>
      </c>
      <c r="D162" s="17">
        <v>707708848</v>
      </c>
      <c r="E162" s="18"/>
      <c r="F162" s="6" t="s">
        <v>2879</v>
      </c>
      <c r="G162" s="6" t="s">
        <v>2885</v>
      </c>
      <c r="H162" s="6" t="s">
        <v>2282</v>
      </c>
      <c r="I162" s="17">
        <v>4.78</v>
      </c>
      <c r="J162" s="6" t="s">
        <v>2260</v>
      </c>
      <c r="K162" s="6" t="s">
        <v>108</v>
      </c>
      <c r="L162" s="19">
        <v>0.048500000000000001</v>
      </c>
      <c r="M162" s="8">
        <v>0.050700000000000002</v>
      </c>
      <c r="N162" s="7">
        <v>2238.67</v>
      </c>
      <c r="O162" s="7">
        <v>99.46</v>
      </c>
      <c r="P162" s="7">
        <v>2.23</v>
      </c>
      <c r="Q162" s="8">
        <v>0.0012999999999999999</v>
      </c>
      <c r="R162" s="8">
        <v>0.00010000000000000001</v>
      </c>
    </row>
    <row r="163" spans="2:18" ht="12.75">
      <c r="B163" s="6" t="s">
        <v>3098</v>
      </c>
      <c r="C163" s="6" t="s">
        <v>2840</v>
      </c>
      <c r="D163" s="17">
        <v>707712030</v>
      </c>
      <c r="E163" s="18"/>
      <c r="F163" s="6" t="s">
        <v>2879</v>
      </c>
      <c r="G163" s="6" t="s">
        <v>2886</v>
      </c>
      <c r="H163" s="6" t="s">
        <v>2282</v>
      </c>
      <c r="I163" s="17">
        <v>4.7699999999999996</v>
      </c>
      <c r="J163" s="6" t="s">
        <v>2260</v>
      </c>
      <c r="K163" s="6" t="s">
        <v>108</v>
      </c>
      <c r="L163" s="19">
        <v>0.050999999999999997</v>
      </c>
      <c r="M163" s="8">
        <v>0.042299999999999997</v>
      </c>
      <c r="N163" s="7">
        <v>48.19</v>
      </c>
      <c r="O163" s="7">
        <v>104.57</v>
      </c>
      <c r="P163" s="7">
        <v>0.05</v>
      </c>
      <c r="Q163" s="8">
        <v>0</v>
      </c>
      <c r="R163" s="8">
        <v>0</v>
      </c>
    </row>
    <row r="164" spans="2:18" ht="12.75">
      <c r="B164" s="6" t="s">
        <v>3098</v>
      </c>
      <c r="C164" s="6" t="s">
        <v>2840</v>
      </c>
      <c r="D164" s="17">
        <v>707721486</v>
      </c>
      <c r="E164" s="18"/>
      <c r="F164" s="6" t="s">
        <v>2879</v>
      </c>
      <c r="G164" s="6" t="s">
        <v>2763</v>
      </c>
      <c r="H164" s="6" t="s">
        <v>2282</v>
      </c>
      <c r="I164" s="17">
        <v>4.7699999999999996</v>
      </c>
      <c r="J164" s="6" t="s">
        <v>2260</v>
      </c>
      <c r="K164" s="6" t="s">
        <v>108</v>
      </c>
      <c r="L164" s="19">
        <v>0.050999999999999997</v>
      </c>
      <c r="M164" s="8">
        <v>0.0425</v>
      </c>
      <c r="N164" s="7">
        <v>98.32</v>
      </c>
      <c r="O164" s="7">
        <v>104.47</v>
      </c>
      <c r="P164" s="7">
        <v>0.10</v>
      </c>
      <c r="Q164" s="8">
        <v>0.00010000000000000001</v>
      </c>
      <c r="R164" s="8">
        <v>0</v>
      </c>
    </row>
    <row r="165" spans="2:18" ht="12.75">
      <c r="B165" s="6" t="s">
        <v>3098</v>
      </c>
      <c r="C165" s="6" t="s">
        <v>2840</v>
      </c>
      <c r="D165" s="17">
        <v>707729893</v>
      </c>
      <c r="E165" s="18"/>
      <c r="F165" s="6" t="s">
        <v>2879</v>
      </c>
      <c r="G165" s="6" t="s">
        <v>2754</v>
      </c>
      <c r="H165" s="6" t="s">
        <v>2282</v>
      </c>
      <c r="I165" s="17">
        <v>4.76</v>
      </c>
      <c r="J165" s="6" t="s">
        <v>2260</v>
      </c>
      <c r="K165" s="6" t="s">
        <v>108</v>
      </c>
      <c r="L165" s="19">
        <v>0.050999999999999997</v>
      </c>
      <c r="M165" s="8">
        <v>0.051999999999999998</v>
      </c>
      <c r="N165" s="7">
        <v>99.01</v>
      </c>
      <c r="O165" s="7">
        <v>100.07</v>
      </c>
      <c r="P165" s="7">
        <v>0.10</v>
      </c>
      <c r="Q165" s="8">
        <v>0.00010000000000000001</v>
      </c>
      <c r="R165" s="8">
        <v>0</v>
      </c>
    </row>
    <row r="166" spans="2:18" ht="12.75">
      <c r="B166" s="6" t="s">
        <v>3099</v>
      </c>
      <c r="C166" s="6" t="s">
        <v>2840</v>
      </c>
      <c r="D166" s="17">
        <v>701018947</v>
      </c>
      <c r="E166" s="18"/>
      <c r="F166" s="6" t="s">
        <v>2879</v>
      </c>
      <c r="G166" s="6" t="s">
        <v>2887</v>
      </c>
      <c r="H166" s="6" t="s">
        <v>2282</v>
      </c>
      <c r="I166" s="17">
        <v>5.84</v>
      </c>
      <c r="J166" s="6" t="s">
        <v>2225</v>
      </c>
      <c r="K166" s="6" t="s">
        <v>108</v>
      </c>
      <c r="L166" s="19">
        <v>0.023900000000000001</v>
      </c>
      <c r="M166" s="8">
        <v>0.016299999999999999</v>
      </c>
      <c r="N166" s="7">
        <v>5456.94</v>
      </c>
      <c r="O166" s="7">
        <v>105.28</v>
      </c>
      <c r="P166" s="7">
        <v>5.75</v>
      </c>
      <c r="Q166" s="8">
        <v>0.0033</v>
      </c>
      <c r="R166" s="8">
        <v>0.00010000000000000001</v>
      </c>
    </row>
    <row r="167" spans="2:18" ht="12.75">
      <c r="B167" s="6" t="s">
        <v>3100</v>
      </c>
      <c r="C167" s="6" t="s">
        <v>2845</v>
      </c>
      <c r="D167" s="17">
        <v>701012841</v>
      </c>
      <c r="E167" s="18"/>
      <c r="F167" s="6" t="s">
        <v>446</v>
      </c>
      <c r="G167" s="6" t="s">
        <v>2846</v>
      </c>
      <c r="H167" s="6" t="s">
        <v>148</v>
      </c>
      <c r="I167" s="17">
        <v>9.5500000000000007</v>
      </c>
      <c r="J167" s="6" t="s">
        <v>235</v>
      </c>
      <c r="K167" s="6" t="s">
        <v>108</v>
      </c>
      <c r="L167" s="19">
        <v>0.034000000000000002</v>
      </c>
      <c r="M167" s="8">
        <v>0.020199999999999999</v>
      </c>
      <c r="N167" s="7">
        <v>350.02</v>
      </c>
      <c r="O167" s="7">
        <v>114.67</v>
      </c>
      <c r="P167" s="7">
        <v>0.40</v>
      </c>
      <c r="Q167" s="8">
        <v>0.00020000000000000001</v>
      </c>
      <c r="R167" s="8">
        <v>0</v>
      </c>
    </row>
    <row r="168" spans="2:18" ht="12.75">
      <c r="B168" s="6" t="s">
        <v>3100</v>
      </c>
      <c r="C168" s="6" t="s">
        <v>2845</v>
      </c>
      <c r="D168" s="17">
        <v>701012858</v>
      </c>
      <c r="E168" s="18"/>
      <c r="F168" s="6" t="s">
        <v>446</v>
      </c>
      <c r="G168" s="6" t="s">
        <v>2846</v>
      </c>
      <c r="H168" s="6" t="s">
        <v>148</v>
      </c>
      <c r="I168" s="17">
        <v>9.48</v>
      </c>
      <c r="J168" s="6" t="s">
        <v>235</v>
      </c>
      <c r="K168" s="6" t="s">
        <v>108</v>
      </c>
      <c r="L168" s="19">
        <v>0.034000000000000002</v>
      </c>
      <c r="M168" s="8">
        <v>0.022100000000000002</v>
      </c>
      <c r="N168" s="7">
        <v>1472.30</v>
      </c>
      <c r="O168" s="7">
        <v>112.66</v>
      </c>
      <c r="P168" s="7">
        <v>1.66</v>
      </c>
      <c r="Q168" s="8">
        <v>0.001</v>
      </c>
      <c r="R168" s="8">
        <v>0</v>
      </c>
    </row>
    <row r="169" spans="2:18" ht="12.75">
      <c r="B169" s="6" t="s">
        <v>3100</v>
      </c>
      <c r="C169" s="6" t="s">
        <v>2845</v>
      </c>
      <c r="D169" s="17">
        <v>701012783</v>
      </c>
      <c r="E169" s="18"/>
      <c r="F169" s="6" t="s">
        <v>446</v>
      </c>
      <c r="G169" s="6" t="s">
        <v>2846</v>
      </c>
      <c r="H169" s="6" t="s">
        <v>148</v>
      </c>
      <c r="I169" s="17">
        <v>9.48</v>
      </c>
      <c r="J169" s="6" t="s">
        <v>235</v>
      </c>
      <c r="K169" s="6" t="s">
        <v>108</v>
      </c>
      <c r="L169" s="19">
        <v>0.034000000000000002</v>
      </c>
      <c r="M169" s="8">
        <v>0.021999999999999999</v>
      </c>
      <c r="N169" s="7">
        <v>1350.54</v>
      </c>
      <c r="O169" s="7">
        <v>112.74</v>
      </c>
      <c r="P169" s="7">
        <v>1.52</v>
      </c>
      <c r="Q169" s="8">
        <v>0.00089999999999999998</v>
      </c>
      <c r="R169" s="8">
        <v>0</v>
      </c>
    </row>
    <row r="170" spans="2:18" ht="12.75">
      <c r="B170" s="6" t="s">
        <v>3100</v>
      </c>
      <c r="C170" s="6" t="s">
        <v>2845</v>
      </c>
      <c r="D170" s="17">
        <v>701010837</v>
      </c>
      <c r="E170" s="18"/>
      <c r="F170" s="6" t="s">
        <v>446</v>
      </c>
      <c r="G170" s="6" t="s">
        <v>2846</v>
      </c>
      <c r="H170" s="6" t="s">
        <v>148</v>
      </c>
      <c r="I170" s="17">
        <v>9.4700000000000006</v>
      </c>
      <c r="J170" s="6" t="s">
        <v>235</v>
      </c>
      <c r="K170" s="6" t="s">
        <v>108</v>
      </c>
      <c r="L170" s="19">
        <v>0.034000000000000002</v>
      </c>
      <c r="M170" s="8">
        <v>0.022599999999999999</v>
      </c>
      <c r="N170" s="7">
        <v>943.59</v>
      </c>
      <c r="O170" s="7">
        <v>112.13</v>
      </c>
      <c r="P170" s="7">
        <v>1.06</v>
      </c>
      <c r="Q170" s="8">
        <v>0.00059999999999999995</v>
      </c>
      <c r="R170" s="8">
        <v>0</v>
      </c>
    </row>
    <row r="171" spans="2:18" ht="12.75">
      <c r="B171" s="6" t="s">
        <v>3100</v>
      </c>
      <c r="C171" s="6" t="s">
        <v>2845</v>
      </c>
      <c r="D171" s="17">
        <v>701012809</v>
      </c>
      <c r="E171" s="18"/>
      <c r="F171" s="6" t="s">
        <v>446</v>
      </c>
      <c r="G171" s="6" t="s">
        <v>2846</v>
      </c>
      <c r="H171" s="6" t="s">
        <v>148</v>
      </c>
      <c r="I171" s="17">
        <v>9.40</v>
      </c>
      <c r="J171" s="6" t="s">
        <v>235</v>
      </c>
      <c r="K171" s="6" t="s">
        <v>108</v>
      </c>
      <c r="L171" s="19">
        <v>0.034000000000000002</v>
      </c>
      <c r="M171" s="8">
        <v>0.0246</v>
      </c>
      <c r="N171" s="7">
        <v>1117.72</v>
      </c>
      <c r="O171" s="7">
        <v>110.05</v>
      </c>
      <c r="P171" s="7">
        <v>1.23</v>
      </c>
      <c r="Q171" s="8">
        <v>0.00069999999999999999</v>
      </c>
      <c r="R171" s="8">
        <v>0</v>
      </c>
    </row>
    <row r="172" spans="2:18" ht="12.75">
      <c r="B172" s="6" t="s">
        <v>3100</v>
      </c>
      <c r="C172" s="6" t="s">
        <v>2845</v>
      </c>
      <c r="D172" s="17">
        <v>701012825</v>
      </c>
      <c r="E172" s="18"/>
      <c r="F172" s="6" t="s">
        <v>446</v>
      </c>
      <c r="G172" s="6" t="s">
        <v>2846</v>
      </c>
      <c r="H172" s="6" t="s">
        <v>148</v>
      </c>
      <c r="I172" s="17">
        <v>9.11</v>
      </c>
      <c r="J172" s="6" t="s">
        <v>235</v>
      </c>
      <c r="K172" s="6" t="s">
        <v>108</v>
      </c>
      <c r="L172" s="19">
        <v>0.034000000000000002</v>
      </c>
      <c r="M172" s="8">
        <v>0.033399999999999999</v>
      </c>
      <c r="N172" s="7">
        <v>693.55</v>
      </c>
      <c r="O172" s="7">
        <v>101.70</v>
      </c>
      <c r="P172" s="7">
        <v>0.71</v>
      </c>
      <c r="Q172" s="8">
        <v>0.00040000000000000002</v>
      </c>
      <c r="R172" s="8">
        <v>0</v>
      </c>
    </row>
    <row r="173" spans="2:18" ht="12.75">
      <c r="B173" s="6" t="s">
        <v>3101</v>
      </c>
      <c r="C173" s="6" t="s">
        <v>2845</v>
      </c>
      <c r="D173" s="17">
        <v>701020810</v>
      </c>
      <c r="E173" s="18"/>
      <c r="F173" s="6" t="s">
        <v>446</v>
      </c>
      <c r="G173" s="6" t="s">
        <v>2888</v>
      </c>
      <c r="H173" s="6" t="s">
        <v>148</v>
      </c>
      <c r="I173" s="17">
        <v>9.15</v>
      </c>
      <c r="J173" s="6" t="s">
        <v>235</v>
      </c>
      <c r="K173" s="6" t="s">
        <v>108</v>
      </c>
      <c r="L173" s="19">
        <v>0.034000000000000002</v>
      </c>
      <c r="M173" s="8">
        <v>0.032300000000000002</v>
      </c>
      <c r="N173" s="7">
        <v>1974.82</v>
      </c>
      <c r="O173" s="7">
        <v>102.70</v>
      </c>
      <c r="P173" s="7">
        <v>2.0299999999999998</v>
      </c>
      <c r="Q173" s="8">
        <v>0.0011999999999999999</v>
      </c>
      <c r="R173" s="8">
        <v>0</v>
      </c>
    </row>
    <row r="174" spans="2:18" ht="12.75">
      <c r="B174" s="6" t="s">
        <v>3100</v>
      </c>
      <c r="C174" s="6" t="s">
        <v>2845</v>
      </c>
      <c r="D174" s="17">
        <v>701012882</v>
      </c>
      <c r="E174" s="18"/>
      <c r="F174" s="6" t="s">
        <v>446</v>
      </c>
      <c r="G174" s="6" t="s">
        <v>2846</v>
      </c>
      <c r="H174" s="6" t="s">
        <v>148</v>
      </c>
      <c r="I174" s="17">
        <v>9.5500000000000007</v>
      </c>
      <c r="J174" s="6" t="s">
        <v>235</v>
      </c>
      <c r="K174" s="6" t="s">
        <v>108</v>
      </c>
      <c r="L174" s="19">
        <v>0.034000000000000002</v>
      </c>
      <c r="M174" s="8">
        <v>0.020199999999999999</v>
      </c>
      <c r="N174" s="7">
        <v>150.01</v>
      </c>
      <c r="O174" s="7">
        <v>114.67</v>
      </c>
      <c r="P174" s="7">
        <v>0.17</v>
      </c>
      <c r="Q174" s="8">
        <v>0.00010000000000000001</v>
      </c>
      <c r="R174" s="8">
        <v>0</v>
      </c>
    </row>
    <row r="175" spans="2:18" ht="12.75">
      <c r="B175" s="6" t="s">
        <v>3100</v>
      </c>
      <c r="C175" s="6" t="s">
        <v>2845</v>
      </c>
      <c r="D175" s="17">
        <v>701012833</v>
      </c>
      <c r="E175" s="18"/>
      <c r="F175" s="6" t="s">
        <v>446</v>
      </c>
      <c r="G175" s="6" t="s">
        <v>2846</v>
      </c>
      <c r="H175" s="6" t="s">
        <v>148</v>
      </c>
      <c r="I175" s="17">
        <v>9.48</v>
      </c>
      <c r="J175" s="6" t="s">
        <v>235</v>
      </c>
      <c r="K175" s="6" t="s">
        <v>108</v>
      </c>
      <c r="L175" s="19">
        <v>0.034000000000000002</v>
      </c>
      <c r="M175" s="8">
        <v>0.022100000000000002</v>
      </c>
      <c r="N175" s="7">
        <v>630.99</v>
      </c>
      <c r="O175" s="7">
        <v>112.66</v>
      </c>
      <c r="P175" s="7">
        <v>0.71</v>
      </c>
      <c r="Q175" s="8">
        <v>0.00040000000000000002</v>
      </c>
      <c r="R175" s="8">
        <v>0</v>
      </c>
    </row>
    <row r="176" spans="2:18" ht="12.75">
      <c r="B176" s="6" t="s">
        <v>3100</v>
      </c>
      <c r="C176" s="6" t="s">
        <v>2845</v>
      </c>
      <c r="D176" s="17">
        <v>701012791</v>
      </c>
      <c r="E176" s="18"/>
      <c r="F176" s="6" t="s">
        <v>446</v>
      </c>
      <c r="G176" s="6" t="s">
        <v>2846</v>
      </c>
      <c r="H176" s="6" t="s">
        <v>148</v>
      </c>
      <c r="I176" s="17">
        <v>9.48</v>
      </c>
      <c r="J176" s="6" t="s">
        <v>235</v>
      </c>
      <c r="K176" s="6" t="s">
        <v>108</v>
      </c>
      <c r="L176" s="19">
        <v>0.034000000000000002</v>
      </c>
      <c r="M176" s="8">
        <v>0.021999999999999999</v>
      </c>
      <c r="N176" s="7">
        <v>578.79999999999995</v>
      </c>
      <c r="O176" s="7">
        <v>112.74</v>
      </c>
      <c r="P176" s="7">
        <v>0.65</v>
      </c>
      <c r="Q176" s="8">
        <v>0.00040000000000000002</v>
      </c>
      <c r="R176" s="8">
        <v>0</v>
      </c>
    </row>
    <row r="177" spans="2:18" ht="12.75">
      <c r="B177" s="6" t="s">
        <v>3100</v>
      </c>
      <c r="C177" s="6" t="s">
        <v>2845</v>
      </c>
      <c r="D177" s="17">
        <v>701010860</v>
      </c>
      <c r="E177" s="18"/>
      <c r="F177" s="6" t="s">
        <v>446</v>
      </c>
      <c r="G177" s="6" t="s">
        <v>2846</v>
      </c>
      <c r="H177" s="6" t="s">
        <v>148</v>
      </c>
      <c r="I177" s="17">
        <v>9.4700000000000006</v>
      </c>
      <c r="J177" s="6" t="s">
        <v>235</v>
      </c>
      <c r="K177" s="6" t="s">
        <v>108</v>
      </c>
      <c r="L177" s="19">
        <v>0.034000000000000002</v>
      </c>
      <c r="M177" s="8">
        <v>0.022599999999999999</v>
      </c>
      <c r="N177" s="7">
        <v>403.58</v>
      </c>
      <c r="O177" s="7">
        <v>112.13</v>
      </c>
      <c r="P177" s="7">
        <v>0.45</v>
      </c>
      <c r="Q177" s="8">
        <v>0.00029999999999999997</v>
      </c>
      <c r="R177" s="8">
        <v>0</v>
      </c>
    </row>
    <row r="178" spans="2:18" ht="12.75">
      <c r="B178" s="6" t="s">
        <v>3100</v>
      </c>
      <c r="C178" s="6" t="s">
        <v>2845</v>
      </c>
      <c r="D178" s="17">
        <v>701012817</v>
      </c>
      <c r="E178" s="18"/>
      <c r="F178" s="6" t="s">
        <v>446</v>
      </c>
      <c r="G178" s="6" t="s">
        <v>2850</v>
      </c>
      <c r="H178" s="6" t="s">
        <v>148</v>
      </c>
      <c r="I178" s="17">
        <v>9.40</v>
      </c>
      <c r="J178" s="6" t="s">
        <v>235</v>
      </c>
      <c r="K178" s="6" t="s">
        <v>108</v>
      </c>
      <c r="L178" s="19">
        <v>0.034000000000000002</v>
      </c>
      <c r="M178" s="8">
        <v>0.0246</v>
      </c>
      <c r="N178" s="7">
        <v>479.85</v>
      </c>
      <c r="O178" s="7">
        <v>110.05</v>
      </c>
      <c r="P178" s="7">
        <v>0.53</v>
      </c>
      <c r="Q178" s="8">
        <v>0.00029999999999999997</v>
      </c>
      <c r="R178" s="8">
        <v>0</v>
      </c>
    </row>
    <row r="179" spans="2:18" ht="12.75">
      <c r="B179" s="6" t="s">
        <v>3100</v>
      </c>
      <c r="C179" s="6" t="s">
        <v>2845</v>
      </c>
      <c r="D179" s="17">
        <v>701012866</v>
      </c>
      <c r="E179" s="18"/>
      <c r="F179" s="6" t="s">
        <v>446</v>
      </c>
      <c r="G179" s="6" t="s">
        <v>2846</v>
      </c>
      <c r="H179" s="6" t="s">
        <v>148</v>
      </c>
      <c r="I179" s="17">
        <v>9.11</v>
      </c>
      <c r="J179" s="6" t="s">
        <v>235</v>
      </c>
      <c r="K179" s="6" t="s">
        <v>108</v>
      </c>
      <c r="L179" s="19">
        <v>0.034000000000000002</v>
      </c>
      <c r="M179" s="8">
        <v>0.033399999999999999</v>
      </c>
      <c r="N179" s="7">
        <v>297.24</v>
      </c>
      <c r="O179" s="7">
        <v>101.70</v>
      </c>
      <c r="P179" s="7">
        <v>0.30</v>
      </c>
      <c r="Q179" s="8">
        <v>0.00020000000000000001</v>
      </c>
      <c r="R179" s="8">
        <v>0</v>
      </c>
    </row>
    <row r="180" spans="2:18" ht="12.75">
      <c r="B180" s="6" t="s">
        <v>3101</v>
      </c>
      <c r="C180" s="6" t="s">
        <v>2845</v>
      </c>
      <c r="D180" s="17">
        <v>701020802</v>
      </c>
      <c r="E180" s="18"/>
      <c r="F180" s="6" t="s">
        <v>446</v>
      </c>
      <c r="G180" s="6" t="s">
        <v>2888</v>
      </c>
      <c r="H180" s="6" t="s">
        <v>148</v>
      </c>
      <c r="I180" s="17">
        <v>9.15</v>
      </c>
      <c r="J180" s="6" t="s">
        <v>235</v>
      </c>
      <c r="K180" s="6" t="s">
        <v>108</v>
      </c>
      <c r="L180" s="19">
        <v>0.034000000000000002</v>
      </c>
      <c r="M180" s="8">
        <v>0.032300000000000002</v>
      </c>
      <c r="N180" s="7">
        <v>846.35</v>
      </c>
      <c r="O180" s="7">
        <v>102.70</v>
      </c>
      <c r="P180" s="7">
        <v>0.87</v>
      </c>
      <c r="Q180" s="8">
        <v>0.00050000000000000001</v>
      </c>
      <c r="R180" s="8">
        <v>0</v>
      </c>
    </row>
    <row r="181" spans="2:18" ht="12.75">
      <c r="B181" s="6" t="s">
        <v>3102</v>
      </c>
      <c r="C181" s="6" t="s">
        <v>2840</v>
      </c>
      <c r="D181" s="17">
        <v>707687307</v>
      </c>
      <c r="E181" s="18"/>
      <c r="F181" s="6" t="s">
        <v>446</v>
      </c>
      <c r="G181" s="6" t="s">
        <v>2883</v>
      </c>
      <c r="H181" s="6" t="s">
        <v>148</v>
      </c>
      <c r="I181" s="17">
        <v>6.52</v>
      </c>
      <c r="J181" s="6" t="s">
        <v>235</v>
      </c>
      <c r="K181" s="6" t="s">
        <v>108</v>
      </c>
      <c r="L181" s="19">
        <v>0.034000000000000002</v>
      </c>
      <c r="M181" s="8">
        <v>0.030200000000000001</v>
      </c>
      <c r="N181" s="7">
        <v>11733.37</v>
      </c>
      <c r="O181" s="7">
        <v>102.66</v>
      </c>
      <c r="P181" s="7">
        <v>12.05</v>
      </c>
      <c r="Q181" s="8">
        <v>0.0068999999999999999</v>
      </c>
      <c r="R181" s="8">
        <v>0.00029999999999999997</v>
      </c>
    </row>
    <row r="182" spans="2:18" ht="12.75">
      <c r="B182" s="6" t="s">
        <v>3102</v>
      </c>
      <c r="C182" s="6" t="s">
        <v>2840</v>
      </c>
      <c r="D182" s="17">
        <v>707687315</v>
      </c>
      <c r="E182" s="18"/>
      <c r="F182" s="6" t="s">
        <v>446</v>
      </c>
      <c r="G182" s="6" t="s">
        <v>2883</v>
      </c>
      <c r="H182" s="6" t="s">
        <v>148</v>
      </c>
      <c r="I182" s="17">
        <v>2.0499999999999998</v>
      </c>
      <c r="J182" s="6" t="s">
        <v>235</v>
      </c>
      <c r="K182" s="6" t="s">
        <v>108</v>
      </c>
      <c r="L182" s="19">
        <v>0.066000000000000003</v>
      </c>
      <c r="M182" s="8">
        <v>0.051499999999999997</v>
      </c>
      <c r="N182" s="7">
        <v>238.04</v>
      </c>
      <c r="O182" s="7">
        <v>105.33</v>
      </c>
      <c r="P182" s="7">
        <v>0.25</v>
      </c>
      <c r="Q182" s="8">
        <v>0.00010000000000000001</v>
      </c>
      <c r="R182" s="8">
        <v>0</v>
      </c>
    </row>
    <row r="183" spans="2:18" ht="12.75">
      <c r="B183" s="6" t="s">
        <v>3094</v>
      </c>
      <c r="C183" s="6" t="s">
        <v>2840</v>
      </c>
      <c r="D183" s="17">
        <v>701013211</v>
      </c>
      <c r="E183" s="18"/>
      <c r="F183" s="6" t="s">
        <v>446</v>
      </c>
      <c r="G183" s="6" t="s">
        <v>2846</v>
      </c>
      <c r="H183" s="6" t="s">
        <v>148</v>
      </c>
      <c r="I183" s="17">
        <v>4.33</v>
      </c>
      <c r="J183" s="6" t="s">
        <v>235</v>
      </c>
      <c r="K183" s="6" t="s">
        <v>108</v>
      </c>
      <c r="L183" s="19">
        <v>0.055</v>
      </c>
      <c r="M183" s="8">
        <v>0.0101</v>
      </c>
      <c r="N183" s="7">
        <v>336.41</v>
      </c>
      <c r="O183" s="7">
        <v>120.52</v>
      </c>
      <c r="P183" s="7">
        <v>0.41</v>
      </c>
      <c r="Q183" s="8">
        <v>0.00020000000000000001</v>
      </c>
      <c r="R183" s="8">
        <v>0</v>
      </c>
    </row>
    <row r="184" spans="2:18" ht="12.75">
      <c r="B184" s="6" t="s">
        <v>3094</v>
      </c>
      <c r="C184" s="6" t="s">
        <v>2840</v>
      </c>
      <c r="D184" s="17">
        <v>701013229</v>
      </c>
      <c r="E184" s="18"/>
      <c r="F184" s="6" t="s">
        <v>446</v>
      </c>
      <c r="G184" s="6" t="s">
        <v>2846</v>
      </c>
      <c r="H184" s="6" t="s">
        <v>148</v>
      </c>
      <c r="I184" s="17">
        <v>5.28</v>
      </c>
      <c r="J184" s="6" t="s">
        <v>235</v>
      </c>
      <c r="K184" s="6" t="s">
        <v>108</v>
      </c>
      <c r="L184" s="19">
        <v>0.055</v>
      </c>
      <c r="M184" s="8">
        <v>0.011599999999999999</v>
      </c>
      <c r="N184" s="7">
        <v>315.36</v>
      </c>
      <c r="O184" s="7">
        <v>124.82</v>
      </c>
      <c r="P184" s="7">
        <v>0.39</v>
      </c>
      <c r="Q184" s="8">
        <v>0.00020000000000000001</v>
      </c>
      <c r="R184" s="8">
        <v>0</v>
      </c>
    </row>
    <row r="185" spans="2:18" ht="12.75">
      <c r="B185" s="6" t="s">
        <v>3094</v>
      </c>
      <c r="C185" s="6" t="s">
        <v>2840</v>
      </c>
      <c r="D185" s="17">
        <v>701013252</v>
      </c>
      <c r="E185" s="18"/>
      <c r="F185" s="6" t="s">
        <v>446</v>
      </c>
      <c r="G185" s="6" t="s">
        <v>2846</v>
      </c>
      <c r="H185" s="6" t="s">
        <v>148</v>
      </c>
      <c r="I185" s="17">
        <v>5.30</v>
      </c>
      <c r="J185" s="6" t="s">
        <v>235</v>
      </c>
      <c r="K185" s="6" t="s">
        <v>108</v>
      </c>
      <c r="L185" s="19">
        <v>0.055</v>
      </c>
      <c r="M185" s="8">
        <v>0.0080000000000000002</v>
      </c>
      <c r="N185" s="7">
        <v>773.42</v>
      </c>
      <c r="O185" s="7">
        <v>126.62</v>
      </c>
      <c r="P185" s="7">
        <v>0.98</v>
      </c>
      <c r="Q185" s="8">
        <v>0.00059999999999999995</v>
      </c>
      <c r="R185" s="8">
        <v>0</v>
      </c>
    </row>
    <row r="186" spans="2:18" ht="12.75">
      <c r="B186" s="6" t="s">
        <v>3094</v>
      </c>
      <c r="C186" s="6" t="s">
        <v>2840</v>
      </c>
      <c r="D186" s="17">
        <v>701013245</v>
      </c>
      <c r="E186" s="18"/>
      <c r="F186" s="6" t="s">
        <v>446</v>
      </c>
      <c r="G186" s="6" t="s">
        <v>2846</v>
      </c>
      <c r="H186" s="6" t="s">
        <v>148</v>
      </c>
      <c r="I186" s="17">
        <v>5.30</v>
      </c>
      <c r="J186" s="6" t="s">
        <v>235</v>
      </c>
      <c r="K186" s="6" t="s">
        <v>108</v>
      </c>
      <c r="L186" s="19">
        <v>0.055</v>
      </c>
      <c r="M186" s="8">
        <v>0.0080000000000000002</v>
      </c>
      <c r="N186" s="7">
        <v>773.35</v>
      </c>
      <c r="O186" s="7">
        <v>126.62</v>
      </c>
      <c r="P186" s="7">
        <v>0.98</v>
      </c>
      <c r="Q186" s="8">
        <v>0.00059999999999999995</v>
      </c>
      <c r="R186" s="8">
        <v>0</v>
      </c>
    </row>
    <row r="187" spans="2:18" ht="12.75">
      <c r="B187" s="6" t="s">
        <v>3094</v>
      </c>
      <c r="C187" s="6" t="s">
        <v>2840</v>
      </c>
      <c r="D187" s="17">
        <v>701013237</v>
      </c>
      <c r="E187" s="18"/>
      <c r="F187" s="6" t="s">
        <v>446</v>
      </c>
      <c r="G187" s="6" t="s">
        <v>2846</v>
      </c>
      <c r="H187" s="6" t="s">
        <v>148</v>
      </c>
      <c r="I187" s="17">
        <v>5.24</v>
      </c>
      <c r="J187" s="6" t="s">
        <v>235</v>
      </c>
      <c r="K187" s="6" t="s">
        <v>108</v>
      </c>
      <c r="L187" s="19">
        <v>0.055</v>
      </c>
      <c r="M187" s="8">
        <v>0.0127</v>
      </c>
      <c r="N187" s="7">
        <v>908.17</v>
      </c>
      <c r="O187" s="7">
        <v>123.53</v>
      </c>
      <c r="P187" s="7">
        <v>1.1200000000000001</v>
      </c>
      <c r="Q187" s="8">
        <v>0.00059999999999999995</v>
      </c>
      <c r="R187" s="8">
        <v>0</v>
      </c>
    </row>
    <row r="188" spans="2:18" ht="12.75">
      <c r="B188" s="6" t="s">
        <v>3094</v>
      </c>
      <c r="C188" s="6" t="s">
        <v>2840</v>
      </c>
      <c r="D188" s="17">
        <v>701013195</v>
      </c>
      <c r="E188" s="18"/>
      <c r="F188" s="6" t="s">
        <v>446</v>
      </c>
      <c r="G188" s="6" t="s">
        <v>2846</v>
      </c>
      <c r="H188" s="6" t="s">
        <v>148</v>
      </c>
      <c r="I188" s="17">
        <v>5.33</v>
      </c>
      <c r="J188" s="6" t="s">
        <v>235</v>
      </c>
      <c r="K188" s="6" t="s">
        <v>108</v>
      </c>
      <c r="L188" s="19">
        <v>0.055</v>
      </c>
      <c r="M188" s="8">
        <v>0.0053</v>
      </c>
      <c r="N188" s="7">
        <v>762.61</v>
      </c>
      <c r="O188" s="7">
        <v>128.51</v>
      </c>
      <c r="P188" s="7">
        <v>0.98</v>
      </c>
      <c r="Q188" s="8">
        <v>0.00059999999999999995</v>
      </c>
      <c r="R188" s="8">
        <v>0</v>
      </c>
    </row>
    <row r="189" spans="2:18" ht="12.75">
      <c r="B189" s="6" t="s">
        <v>3103</v>
      </c>
      <c r="C189" s="6" t="s">
        <v>2840</v>
      </c>
      <c r="D189" s="17">
        <v>701020950</v>
      </c>
      <c r="E189" s="18"/>
      <c r="F189" s="6" t="s">
        <v>446</v>
      </c>
      <c r="G189" s="6" t="s">
        <v>2889</v>
      </c>
      <c r="H189" s="6" t="s">
        <v>148</v>
      </c>
      <c r="I189" s="17">
        <v>1.69</v>
      </c>
      <c r="J189" s="6" t="s">
        <v>2225</v>
      </c>
      <c r="K189" s="6" t="s">
        <v>108</v>
      </c>
      <c r="L189" s="19">
        <v>0.04</v>
      </c>
      <c r="M189" s="8">
        <v>0.036200000000000003</v>
      </c>
      <c r="N189" s="7">
        <v>18882.169999999998</v>
      </c>
      <c r="O189" s="7">
        <v>101.64</v>
      </c>
      <c r="P189" s="7">
        <v>19.19</v>
      </c>
      <c r="Q189" s="8">
        <v>0.011100000000000001</v>
      </c>
      <c r="R189" s="8">
        <v>0.00050000000000000001</v>
      </c>
    </row>
    <row r="190" spans="2:18" ht="12.75">
      <c r="B190" s="6" t="s">
        <v>3105</v>
      </c>
      <c r="C190" s="6" t="s">
        <v>2840</v>
      </c>
      <c r="D190" s="17">
        <v>701012007</v>
      </c>
      <c r="E190" s="18"/>
      <c r="F190" s="6" t="s">
        <v>2890</v>
      </c>
      <c r="G190" s="6" t="s">
        <v>2846</v>
      </c>
      <c r="H190" s="6" t="s">
        <v>2282</v>
      </c>
      <c r="I190" s="17">
        <v>2.29</v>
      </c>
      <c r="J190" s="6" t="s">
        <v>291</v>
      </c>
      <c r="K190" s="6" t="s">
        <v>108</v>
      </c>
      <c r="L190" s="19">
        <v>0.065</v>
      </c>
      <c r="M190" s="8">
        <v>0.037100000000000001</v>
      </c>
      <c r="N190" s="7">
        <v>3583.42</v>
      </c>
      <c r="O190" s="7">
        <v>107.04</v>
      </c>
      <c r="P190" s="7">
        <v>3.84</v>
      </c>
      <c r="Q190" s="8">
        <v>0.0022000000000000001</v>
      </c>
      <c r="R190" s="8">
        <v>0.00010000000000000001</v>
      </c>
    </row>
    <row r="191" spans="2:18" ht="12.75">
      <c r="B191" s="6" t="s">
        <v>3106</v>
      </c>
      <c r="C191" s="6" t="s">
        <v>2840</v>
      </c>
      <c r="D191" s="17">
        <v>701010548</v>
      </c>
      <c r="E191" s="18"/>
      <c r="F191" s="6" t="s">
        <v>2890</v>
      </c>
      <c r="G191" s="6" t="s">
        <v>2763</v>
      </c>
      <c r="H191" s="6" t="s">
        <v>2282</v>
      </c>
      <c r="I191" s="17">
        <v>0.08</v>
      </c>
      <c r="J191" s="6" t="s">
        <v>2260</v>
      </c>
      <c r="K191" s="6" t="s">
        <v>108</v>
      </c>
      <c r="L191" s="19">
        <v>0.055</v>
      </c>
      <c r="M191" s="8">
        <v>0.038399999999999997</v>
      </c>
      <c r="N191" s="7">
        <v>17625.25</v>
      </c>
      <c r="O191" s="7">
        <v>102.94</v>
      </c>
      <c r="P191" s="7">
        <v>18.14</v>
      </c>
      <c r="Q191" s="8">
        <v>0.010500000000000001</v>
      </c>
      <c r="R191" s="8">
        <v>0.00040000000000000002</v>
      </c>
    </row>
    <row r="192" spans="2:18" ht="12.75">
      <c r="B192" s="6" t="s">
        <v>3107</v>
      </c>
      <c r="C192" s="6" t="s">
        <v>2840</v>
      </c>
      <c r="D192" s="17">
        <v>707702395</v>
      </c>
      <c r="E192" s="18"/>
      <c r="F192" s="6" t="s">
        <v>2890</v>
      </c>
      <c r="G192" s="6" t="s">
        <v>2822</v>
      </c>
      <c r="H192" s="6" t="s">
        <v>2282</v>
      </c>
      <c r="I192" s="17">
        <v>4.17</v>
      </c>
      <c r="J192" s="6" t="s">
        <v>588</v>
      </c>
      <c r="K192" s="6" t="s">
        <v>49</v>
      </c>
      <c r="L192" s="19">
        <v>0.023</v>
      </c>
      <c r="M192" s="8">
        <v>0.063</v>
      </c>
      <c r="N192" s="7">
        <v>25.75</v>
      </c>
      <c r="O192" s="7">
        <v>8485</v>
      </c>
      <c r="P192" s="7">
        <v>8.7899999999999991</v>
      </c>
      <c r="Q192" s="8">
        <v>0.0051000000000000004</v>
      </c>
      <c r="R192" s="8">
        <v>0.00020000000000000001</v>
      </c>
    </row>
    <row r="193" spans="2:18" ht="12.75">
      <c r="B193" s="6" t="s">
        <v>3107</v>
      </c>
      <c r="C193" s="6" t="s">
        <v>2840</v>
      </c>
      <c r="D193" s="17">
        <v>707702403</v>
      </c>
      <c r="E193" s="18"/>
      <c r="F193" s="6" t="s">
        <v>2890</v>
      </c>
      <c r="G193" s="6" t="s">
        <v>2822</v>
      </c>
      <c r="H193" s="6" t="s">
        <v>2282</v>
      </c>
      <c r="I193" s="17">
        <v>6.05</v>
      </c>
      <c r="J193" s="6" t="s">
        <v>588</v>
      </c>
      <c r="K193" s="6" t="s">
        <v>49</v>
      </c>
      <c r="L193" s="19">
        <v>0.036999999999999998</v>
      </c>
      <c r="M193" s="8">
        <v>0.051299999999999998</v>
      </c>
      <c r="N193" s="7">
        <v>25.75</v>
      </c>
      <c r="O193" s="7">
        <v>8899</v>
      </c>
      <c r="P193" s="7">
        <v>9.2200000000000006</v>
      </c>
      <c r="Q193" s="8">
        <v>0.0053</v>
      </c>
      <c r="R193" s="8">
        <v>0.00020000000000000001</v>
      </c>
    </row>
    <row r="194" spans="2:18" ht="12.75">
      <c r="B194" s="6" t="s">
        <v>3107</v>
      </c>
      <c r="C194" s="6" t="s">
        <v>2840</v>
      </c>
      <c r="D194" s="17">
        <v>707727541</v>
      </c>
      <c r="E194" s="18"/>
      <c r="F194" s="6" t="s">
        <v>2890</v>
      </c>
      <c r="G194" s="6" t="s">
        <v>2438</v>
      </c>
      <c r="H194" s="6" t="s">
        <v>2282</v>
      </c>
      <c r="I194" s="17">
        <v>4.20</v>
      </c>
      <c r="J194" s="6" t="s">
        <v>588</v>
      </c>
      <c r="K194" s="6" t="s">
        <v>108</v>
      </c>
      <c r="L194" s="19">
        <v>0.045900000000000003</v>
      </c>
      <c r="M194" s="8">
        <v>0.042900000000000001</v>
      </c>
      <c r="N194" s="7">
        <v>3814.20</v>
      </c>
      <c r="O194" s="7">
        <v>101.72</v>
      </c>
      <c r="P194" s="7">
        <v>3.88</v>
      </c>
      <c r="Q194" s="8">
        <v>0.0022000000000000001</v>
      </c>
      <c r="R194" s="8">
        <v>0.00010000000000000001</v>
      </c>
    </row>
    <row r="195" spans="2:18" ht="12.75">
      <c r="B195" s="6" t="s">
        <v>3094</v>
      </c>
      <c r="C195" s="6" t="s">
        <v>2840</v>
      </c>
      <c r="D195" s="17">
        <v>701013203</v>
      </c>
      <c r="E195" s="18"/>
      <c r="F195" s="6" t="s">
        <v>483</v>
      </c>
      <c r="G195" s="6" t="s">
        <v>2846</v>
      </c>
      <c r="H195" s="6" t="s">
        <v>148</v>
      </c>
      <c r="I195" s="17">
        <v>5.23</v>
      </c>
      <c r="J195" s="6" t="s">
        <v>235</v>
      </c>
      <c r="K195" s="6" t="s">
        <v>108</v>
      </c>
      <c r="L195" s="19">
        <v>0.055</v>
      </c>
      <c r="M195" s="8">
        <v>0.0127</v>
      </c>
      <c r="N195" s="7">
        <v>967.20</v>
      </c>
      <c r="O195" s="7">
        <v>123.49</v>
      </c>
      <c r="P195" s="7">
        <v>1.19</v>
      </c>
      <c r="Q195" s="8">
        <v>0.00069999999999999999</v>
      </c>
      <c r="R195" s="8">
        <v>0</v>
      </c>
    </row>
    <row r="196" spans="2:18" ht="12.75">
      <c r="B196" s="6" t="s">
        <v>3108</v>
      </c>
      <c r="C196" s="6" t="s">
        <v>2840</v>
      </c>
      <c r="D196" s="17">
        <v>707684528</v>
      </c>
      <c r="E196" s="18"/>
      <c r="F196" s="6" t="s">
        <v>2890</v>
      </c>
      <c r="G196" s="6" t="s">
        <v>2892</v>
      </c>
      <c r="H196" s="6" t="s">
        <v>2282</v>
      </c>
      <c r="I196" s="17">
        <v>2.65</v>
      </c>
      <c r="J196" s="6" t="s">
        <v>2225</v>
      </c>
      <c r="K196" s="6" t="s">
        <v>108</v>
      </c>
      <c r="L196" s="19">
        <v>0.06</v>
      </c>
      <c r="M196" s="8">
        <v>0.038399999999999997</v>
      </c>
      <c r="N196" s="7">
        <v>8150.81</v>
      </c>
      <c r="O196" s="7">
        <v>107.13</v>
      </c>
      <c r="P196" s="7">
        <v>8.73</v>
      </c>
      <c r="Q196" s="8">
        <v>0.005</v>
      </c>
      <c r="R196" s="8">
        <v>0.00020000000000000001</v>
      </c>
    </row>
    <row r="197" spans="2:18" ht="12.75">
      <c r="B197" s="6" t="s">
        <v>3109</v>
      </c>
      <c r="C197" s="6" t="s">
        <v>2840</v>
      </c>
      <c r="D197" s="17">
        <v>701010621</v>
      </c>
      <c r="E197" s="18"/>
      <c r="F197" s="6" t="s">
        <v>2890</v>
      </c>
      <c r="G197" s="6" t="s">
        <v>2893</v>
      </c>
      <c r="H197" s="6" t="s">
        <v>2282</v>
      </c>
      <c r="I197" s="17">
        <v>1.02</v>
      </c>
      <c r="J197" s="6" t="s">
        <v>2225</v>
      </c>
      <c r="K197" s="6" t="s">
        <v>108</v>
      </c>
      <c r="L197" s="19">
        <v>0.063</v>
      </c>
      <c r="M197" s="8">
        <v>0.031300000000000001</v>
      </c>
      <c r="N197" s="7">
        <v>7049.34</v>
      </c>
      <c r="O197" s="7">
        <v>105.97</v>
      </c>
      <c r="P197" s="7">
        <v>7.47</v>
      </c>
      <c r="Q197" s="8">
        <v>0.0043</v>
      </c>
      <c r="R197" s="8">
        <v>0.00020000000000000001</v>
      </c>
    </row>
    <row r="198" spans="2:18" ht="12.75">
      <c r="B198" s="6" t="s">
        <v>3110</v>
      </c>
      <c r="C198" s="6" t="s">
        <v>2840</v>
      </c>
      <c r="D198" s="17">
        <v>707701587</v>
      </c>
      <c r="E198" s="18"/>
      <c r="F198" s="6" t="s">
        <v>2894</v>
      </c>
      <c r="G198" s="6" t="s">
        <v>2822</v>
      </c>
      <c r="H198" s="6" t="s">
        <v>2282</v>
      </c>
      <c r="I198" s="17">
        <v>4.13</v>
      </c>
      <c r="J198" s="6" t="s">
        <v>588</v>
      </c>
      <c r="K198" s="6" t="s">
        <v>49</v>
      </c>
      <c r="L198" s="19">
        <v>0.023</v>
      </c>
      <c r="M198" s="8">
        <v>0.069500000000000006</v>
      </c>
      <c r="N198" s="7">
        <v>25.75</v>
      </c>
      <c r="O198" s="7">
        <v>8273</v>
      </c>
      <c r="P198" s="7">
        <v>8.58</v>
      </c>
      <c r="Q198" s="8">
        <v>0.0048999999999999998</v>
      </c>
      <c r="R198" s="8">
        <v>0.00020000000000000001</v>
      </c>
    </row>
    <row r="199" spans="2:18" ht="12.75">
      <c r="B199" s="6" t="s">
        <v>3110</v>
      </c>
      <c r="C199" s="6" t="s">
        <v>2840</v>
      </c>
      <c r="D199" s="17">
        <v>707701595</v>
      </c>
      <c r="E199" s="18"/>
      <c r="F199" s="6" t="s">
        <v>2894</v>
      </c>
      <c r="G199" s="6" t="s">
        <v>2822</v>
      </c>
      <c r="H199" s="6" t="s">
        <v>2282</v>
      </c>
      <c r="I199" s="17">
        <v>6.10</v>
      </c>
      <c r="J199" s="6" t="s">
        <v>588</v>
      </c>
      <c r="K199" s="6" t="s">
        <v>49</v>
      </c>
      <c r="L199" s="19">
        <v>0.029499999999999998</v>
      </c>
      <c r="M199" s="8">
        <v>0.052900000000000003</v>
      </c>
      <c r="N199" s="7">
        <v>25.75</v>
      </c>
      <c r="O199" s="7">
        <v>8713</v>
      </c>
      <c r="P199" s="7">
        <v>9.0299999999999994</v>
      </c>
      <c r="Q199" s="8">
        <v>0.0051999999999999998</v>
      </c>
      <c r="R199" s="8">
        <v>0.00020000000000000001</v>
      </c>
    </row>
    <row r="200" spans="2:18" ht="12.75">
      <c r="B200" s="6" t="s">
        <v>3110</v>
      </c>
      <c r="C200" s="6" t="s">
        <v>2840</v>
      </c>
      <c r="D200" s="17">
        <v>707726832</v>
      </c>
      <c r="E200" s="18"/>
      <c r="F200" s="6" t="s">
        <v>2894</v>
      </c>
      <c r="G200" s="6" t="s">
        <v>2438</v>
      </c>
      <c r="H200" s="6" t="s">
        <v>2282</v>
      </c>
      <c r="I200" s="17">
        <v>4.20</v>
      </c>
      <c r="J200" s="6" t="s">
        <v>588</v>
      </c>
      <c r="K200" s="6" t="s">
        <v>108</v>
      </c>
      <c r="L200" s="19">
        <v>0.045900000000000003</v>
      </c>
      <c r="M200" s="8">
        <v>0.042900000000000001</v>
      </c>
      <c r="N200" s="7">
        <v>3814.20</v>
      </c>
      <c r="O200" s="7">
        <v>101.72</v>
      </c>
      <c r="P200" s="7">
        <v>3.88</v>
      </c>
      <c r="Q200" s="8">
        <v>0.0022000000000000001</v>
      </c>
      <c r="R200" s="8">
        <v>0.00010000000000000001</v>
      </c>
    </row>
    <row r="201" spans="2:18" ht="12.75">
      <c r="B201" s="6" t="s">
        <v>3111</v>
      </c>
      <c r="C201" s="6" t="s">
        <v>2840</v>
      </c>
      <c r="D201" s="17">
        <v>707698106</v>
      </c>
      <c r="E201" s="18"/>
      <c r="F201" s="6" t="s">
        <v>2894</v>
      </c>
      <c r="G201" s="6" t="s">
        <v>2895</v>
      </c>
      <c r="H201" s="6" t="s">
        <v>2282</v>
      </c>
      <c r="I201" s="17">
        <v>6.26</v>
      </c>
      <c r="J201" s="6" t="s">
        <v>235</v>
      </c>
      <c r="K201" s="6" t="s">
        <v>108</v>
      </c>
      <c r="L201" s="19">
        <v>0.043200000000000002</v>
      </c>
      <c r="M201" s="8">
        <v>0.03</v>
      </c>
      <c r="N201" s="7">
        <v>6988.37</v>
      </c>
      <c r="O201" s="7">
        <v>108.95</v>
      </c>
      <c r="P201" s="7">
        <v>7.61</v>
      </c>
      <c r="Q201" s="8">
        <v>0.0044000000000000003</v>
      </c>
      <c r="R201" s="8">
        <v>0.00020000000000000001</v>
      </c>
    </row>
    <row r="202" spans="2:18" ht="12.75">
      <c r="B202" s="6" t="s">
        <v>3111</v>
      </c>
      <c r="C202" s="6" t="s">
        <v>2840</v>
      </c>
      <c r="D202" s="17">
        <v>707704045</v>
      </c>
      <c r="E202" s="18"/>
      <c r="F202" s="6" t="s">
        <v>2894</v>
      </c>
      <c r="G202" s="6" t="s">
        <v>2263</v>
      </c>
      <c r="H202" s="6" t="s">
        <v>2282</v>
      </c>
      <c r="I202" s="17">
        <v>9.86</v>
      </c>
      <c r="J202" s="6" t="s">
        <v>235</v>
      </c>
      <c r="K202" s="6" t="s">
        <v>108</v>
      </c>
      <c r="L202" s="19">
        <v>0.046699999999999998</v>
      </c>
      <c r="M202" s="8">
        <v>0.055500000000000001</v>
      </c>
      <c r="N202" s="7">
        <v>8727.76</v>
      </c>
      <c r="O202" s="7">
        <v>95.17</v>
      </c>
      <c r="P202" s="7">
        <v>8.31</v>
      </c>
      <c r="Q202" s="8">
        <v>0.0047999999999999996</v>
      </c>
      <c r="R202" s="8">
        <v>0.00020000000000000001</v>
      </c>
    </row>
    <row r="203" spans="2:18" ht="12.75">
      <c r="B203" s="6" t="s">
        <v>3112</v>
      </c>
      <c r="C203" s="6" t="s">
        <v>2840</v>
      </c>
      <c r="D203" s="17">
        <v>701019515</v>
      </c>
      <c r="E203" s="18"/>
      <c r="F203" s="6" t="s">
        <v>2894</v>
      </c>
      <c r="G203" s="6" t="s">
        <v>2896</v>
      </c>
      <c r="H203" s="6" t="s">
        <v>2282</v>
      </c>
      <c r="I203" s="17">
        <v>0.74</v>
      </c>
      <c r="J203" s="6" t="s">
        <v>2225</v>
      </c>
      <c r="K203" s="6" t="s">
        <v>108</v>
      </c>
      <c r="L203" s="19">
        <v>0.034000000000000002</v>
      </c>
      <c r="M203" s="8">
        <v>0.030099999999999998</v>
      </c>
      <c r="N203" s="7">
        <v>5035.24</v>
      </c>
      <c r="O203" s="7">
        <v>100.31</v>
      </c>
      <c r="P203" s="7">
        <v>5.05</v>
      </c>
      <c r="Q203" s="8">
        <v>0.0028999999999999998</v>
      </c>
      <c r="R203" s="8">
        <v>0.00010000000000000001</v>
      </c>
    </row>
    <row r="204" spans="2:18" ht="12.75">
      <c r="B204" s="6" t="s">
        <v>3113</v>
      </c>
      <c r="C204" s="6" t="s">
        <v>2840</v>
      </c>
      <c r="D204" s="17">
        <v>701013047</v>
      </c>
      <c r="E204" s="18"/>
      <c r="F204" s="6" t="s">
        <v>2894</v>
      </c>
      <c r="G204" s="6" t="s">
        <v>2897</v>
      </c>
      <c r="H204" s="6" t="s">
        <v>2282</v>
      </c>
      <c r="I204" s="17">
        <v>0.50</v>
      </c>
      <c r="J204" s="6" t="s">
        <v>291</v>
      </c>
      <c r="K204" s="6" t="s">
        <v>108</v>
      </c>
      <c r="L204" s="19">
        <v>0.0229</v>
      </c>
      <c r="M204" s="8">
        <v>0.032000000000000001</v>
      </c>
      <c r="N204" s="7">
        <v>3383.06</v>
      </c>
      <c r="O204" s="7">
        <v>100.52</v>
      </c>
      <c r="P204" s="7">
        <v>3.40</v>
      </c>
      <c r="Q204" s="8">
        <v>0.002</v>
      </c>
      <c r="R204" s="8">
        <v>0.00010000000000000001</v>
      </c>
    </row>
    <row r="205" spans="2:18" ht="12.75">
      <c r="B205" s="6" t="s">
        <v>3114</v>
      </c>
      <c r="C205" s="6" t="s">
        <v>2840</v>
      </c>
      <c r="D205" s="17">
        <v>707685848</v>
      </c>
      <c r="E205" s="18"/>
      <c r="F205" s="6" t="s">
        <v>2894</v>
      </c>
      <c r="G205" s="6" t="s">
        <v>2898</v>
      </c>
      <c r="H205" s="6" t="s">
        <v>2282</v>
      </c>
      <c r="I205" s="17">
        <v>1.17</v>
      </c>
      <c r="J205" s="6" t="s">
        <v>291</v>
      </c>
      <c r="K205" s="6" t="s">
        <v>108</v>
      </c>
      <c r="L205" s="19">
        <v>0.024</v>
      </c>
      <c r="M205" s="8">
        <v>0.028299999999999999</v>
      </c>
      <c r="N205" s="7">
        <v>2618.3200000000002</v>
      </c>
      <c r="O205" s="7">
        <v>99.87</v>
      </c>
      <c r="P205" s="7">
        <v>2.61</v>
      </c>
      <c r="Q205" s="8">
        <v>0.0015</v>
      </c>
      <c r="R205" s="8">
        <v>0.00010000000000000001</v>
      </c>
    </row>
    <row r="206" spans="2:18" ht="12.75">
      <c r="B206" s="6" t="s">
        <v>3113</v>
      </c>
      <c r="C206" s="6" t="s">
        <v>2840</v>
      </c>
      <c r="D206" s="17">
        <v>701013054</v>
      </c>
      <c r="E206" s="18"/>
      <c r="F206" s="6" t="s">
        <v>2894</v>
      </c>
      <c r="G206" s="6" t="s">
        <v>2897</v>
      </c>
      <c r="H206" s="6" t="s">
        <v>2282</v>
      </c>
      <c r="I206" s="17">
        <v>0.50</v>
      </c>
      <c r="J206" s="6" t="s">
        <v>291</v>
      </c>
      <c r="K206" s="6" t="s">
        <v>108</v>
      </c>
      <c r="L206" s="19">
        <v>0.029399999999999999</v>
      </c>
      <c r="M206" s="8">
        <v>0.028299999999999999</v>
      </c>
      <c r="N206" s="7">
        <v>3383.05</v>
      </c>
      <c r="O206" s="7">
        <v>100.14</v>
      </c>
      <c r="P206" s="7">
        <v>3.39</v>
      </c>
      <c r="Q206" s="8">
        <v>0.002</v>
      </c>
      <c r="R206" s="8">
        <v>0.00010000000000000001</v>
      </c>
    </row>
    <row r="207" spans="2:18" ht="12.75">
      <c r="B207" s="6" t="s">
        <v>3114</v>
      </c>
      <c r="C207" s="6" t="s">
        <v>2840</v>
      </c>
      <c r="D207" s="17">
        <v>701026460</v>
      </c>
      <c r="E207" s="18"/>
      <c r="F207" s="6" t="s">
        <v>2894</v>
      </c>
      <c r="G207" s="6" t="s">
        <v>2899</v>
      </c>
      <c r="H207" s="6" t="s">
        <v>2282</v>
      </c>
      <c r="I207" s="17">
        <v>1.1299999999999999</v>
      </c>
      <c r="J207" s="6" t="s">
        <v>291</v>
      </c>
      <c r="K207" s="6" t="s">
        <v>108</v>
      </c>
      <c r="L207" s="19">
        <v>0.0252</v>
      </c>
      <c r="M207" s="8">
        <v>0.0275</v>
      </c>
      <c r="N207" s="7">
        <v>5561.14</v>
      </c>
      <c r="O207" s="7">
        <v>99.83</v>
      </c>
      <c r="P207" s="7">
        <v>5.55</v>
      </c>
      <c r="Q207" s="8">
        <v>0.0032000000000000002</v>
      </c>
      <c r="R207" s="8">
        <v>0.00010000000000000001</v>
      </c>
    </row>
    <row r="208" spans="2:18" ht="12.75">
      <c r="B208" s="6" t="s">
        <v>3115</v>
      </c>
      <c r="C208" s="6" t="s">
        <v>2840</v>
      </c>
      <c r="D208" s="17">
        <v>701013120</v>
      </c>
      <c r="E208" s="18"/>
      <c r="F208" s="6" t="s">
        <v>735</v>
      </c>
      <c r="G208" s="6" t="s">
        <v>2846</v>
      </c>
      <c r="H208" s="6" t="s">
        <v>148</v>
      </c>
      <c r="I208" s="17">
        <v>6.54</v>
      </c>
      <c r="J208" s="6" t="s">
        <v>235</v>
      </c>
      <c r="K208" s="6" t="s">
        <v>108</v>
      </c>
      <c r="L208" s="19">
        <v>0.073599999999999999</v>
      </c>
      <c r="M208" s="8">
        <v>0.031</v>
      </c>
      <c r="N208" s="7">
        <v>3239.27</v>
      </c>
      <c r="O208" s="7">
        <v>133.66</v>
      </c>
      <c r="P208" s="7">
        <v>4.33</v>
      </c>
      <c r="Q208" s="8">
        <v>0.0025</v>
      </c>
      <c r="R208" s="8">
        <v>0.00010000000000000001</v>
      </c>
    </row>
    <row r="209" spans="2:18" ht="12.75">
      <c r="B209" s="6" t="s">
        <v>3115</v>
      </c>
      <c r="C209" s="6" t="s">
        <v>2840</v>
      </c>
      <c r="D209" s="17">
        <v>701013112</v>
      </c>
      <c r="E209" s="18"/>
      <c r="F209" s="6" t="s">
        <v>735</v>
      </c>
      <c r="G209" s="6" t="s">
        <v>2846</v>
      </c>
      <c r="H209" s="6" t="s">
        <v>148</v>
      </c>
      <c r="I209" s="17">
        <v>6.10</v>
      </c>
      <c r="J209" s="6" t="s">
        <v>235</v>
      </c>
      <c r="K209" s="6" t="s">
        <v>108</v>
      </c>
      <c r="L209" s="19">
        <v>0.073599999999999999</v>
      </c>
      <c r="M209" s="8">
        <v>0.031199999999999999</v>
      </c>
      <c r="N209" s="7">
        <v>2121.5700000000002</v>
      </c>
      <c r="O209" s="7">
        <v>131.26</v>
      </c>
      <c r="P209" s="7">
        <v>2.78</v>
      </c>
      <c r="Q209" s="8">
        <v>0.0016000000000000001</v>
      </c>
      <c r="R209" s="8">
        <v>0.00010000000000000001</v>
      </c>
    </row>
    <row r="210" spans="2:18" ht="12.75">
      <c r="B210" s="6" t="s">
        <v>3116</v>
      </c>
      <c r="C210" s="6" t="s">
        <v>2840</v>
      </c>
      <c r="D210" s="17">
        <v>701012023</v>
      </c>
      <c r="E210" s="18"/>
      <c r="F210" s="6" t="s">
        <v>504</v>
      </c>
      <c r="G210" s="6" t="s">
        <v>2846</v>
      </c>
      <c r="H210" s="6" t="s">
        <v>107</v>
      </c>
      <c r="I210" s="17">
        <v>7.81</v>
      </c>
      <c r="J210" s="6" t="s">
        <v>235</v>
      </c>
      <c r="K210" s="6" t="s">
        <v>108</v>
      </c>
      <c r="L210" s="19">
        <v>0.068500000000000005</v>
      </c>
      <c r="M210" s="8">
        <v>0.030300000000000001</v>
      </c>
      <c r="N210" s="7">
        <v>2153.7800000000002</v>
      </c>
      <c r="O210" s="7">
        <v>136.04</v>
      </c>
      <c r="P210" s="7">
        <v>2.93</v>
      </c>
      <c r="Q210" s="8">
        <v>0.0016999999999999999</v>
      </c>
      <c r="R210" s="8">
        <v>0.00010000000000000001</v>
      </c>
    </row>
    <row r="211" spans="2:18" ht="12.75">
      <c r="B211" s="6" t="s">
        <v>3117</v>
      </c>
      <c r="C211" s="6" t="s">
        <v>2840</v>
      </c>
      <c r="D211" s="17">
        <v>707720561</v>
      </c>
      <c r="E211" s="18"/>
      <c r="F211" s="6" t="s">
        <v>2900</v>
      </c>
      <c r="G211" s="6" t="s">
        <v>2769</v>
      </c>
      <c r="H211" s="6" t="s">
        <v>2282</v>
      </c>
      <c r="I211" s="17">
        <v>8.8800000000000008</v>
      </c>
      <c r="J211" s="6" t="s">
        <v>588</v>
      </c>
      <c r="K211" s="6" t="s">
        <v>108</v>
      </c>
      <c r="L211" s="19">
        <v>0.075999999999999998</v>
      </c>
      <c r="M211" s="8">
        <v>0.089099999999999999</v>
      </c>
      <c r="N211" s="7">
        <v>372.75</v>
      </c>
      <c r="O211" s="7">
        <v>102.23</v>
      </c>
      <c r="P211" s="7">
        <v>0.38</v>
      </c>
      <c r="Q211" s="8">
        <v>0.00020000000000000001</v>
      </c>
      <c r="R211" s="8">
        <v>0</v>
      </c>
    </row>
    <row r="212" spans="2:18" ht="12.75">
      <c r="B212" s="6" t="s">
        <v>3117</v>
      </c>
      <c r="C212" s="6" t="s">
        <v>2840</v>
      </c>
      <c r="D212" s="17">
        <v>707720579</v>
      </c>
      <c r="E212" s="18"/>
      <c r="F212" s="6" t="s">
        <v>2900</v>
      </c>
      <c r="G212" s="6" t="s">
        <v>2769</v>
      </c>
      <c r="H212" s="6" t="s">
        <v>2282</v>
      </c>
      <c r="I212" s="17">
        <v>8.8800000000000008</v>
      </c>
      <c r="J212" s="6" t="s">
        <v>588</v>
      </c>
      <c r="K212" s="6" t="s">
        <v>108</v>
      </c>
      <c r="L212" s="19">
        <v>0.075999999999999998</v>
      </c>
      <c r="M212" s="8">
        <v>0.0875</v>
      </c>
      <c r="N212" s="7">
        <v>448.71</v>
      </c>
      <c r="O212" s="7">
        <v>102.23</v>
      </c>
      <c r="P212" s="7">
        <v>0.46</v>
      </c>
      <c r="Q212" s="8">
        <v>0.00029999999999999997</v>
      </c>
      <c r="R212" s="8">
        <v>0</v>
      </c>
    </row>
    <row r="213" spans="2:18" ht="12.75">
      <c r="B213" s="6" t="s">
        <v>3117</v>
      </c>
      <c r="C213" s="6" t="s">
        <v>2840</v>
      </c>
      <c r="D213" s="17">
        <v>707697819</v>
      </c>
      <c r="E213" s="18"/>
      <c r="F213" s="6" t="s">
        <v>2900</v>
      </c>
      <c r="G213" s="6" t="s">
        <v>2901</v>
      </c>
      <c r="H213" s="6" t="s">
        <v>2282</v>
      </c>
      <c r="I213" s="17">
        <v>5.81</v>
      </c>
      <c r="J213" s="6" t="s">
        <v>2225</v>
      </c>
      <c r="K213" s="6" t="s">
        <v>108</v>
      </c>
      <c r="L213" s="19">
        <v>0.061499999999999999</v>
      </c>
      <c r="M213" s="8">
        <v>0.076499999999999999</v>
      </c>
      <c r="N213" s="7">
        <v>40519.379999999997</v>
      </c>
      <c r="O213" s="7">
        <v>92.84</v>
      </c>
      <c r="P213" s="7">
        <v>37.619999999999997</v>
      </c>
      <c r="Q213" s="8">
        <v>0.021700000000000001</v>
      </c>
      <c r="R213" s="8">
        <v>0.00089999999999999998</v>
      </c>
    </row>
    <row r="214" spans="2:18" ht="12.75">
      <c r="B214" s="6" t="s">
        <v>3096</v>
      </c>
      <c r="C214" s="6" t="s">
        <v>2840</v>
      </c>
      <c r="D214" s="17">
        <v>707729091</v>
      </c>
      <c r="E214" s="18"/>
      <c r="F214" s="6" t="s">
        <v>171</v>
      </c>
      <c r="G214" s="6" t="s">
        <v>2395</v>
      </c>
      <c r="H214" s="6"/>
      <c r="I214" s="17">
        <v>9.60</v>
      </c>
      <c r="J214" s="6" t="s">
        <v>235</v>
      </c>
      <c r="K214" s="6" t="s">
        <v>108</v>
      </c>
      <c r="L214" s="19">
        <v>0.019800000000000002</v>
      </c>
      <c r="M214" s="8">
        <v>0.02</v>
      </c>
      <c r="N214" s="7">
        <v>4405.84</v>
      </c>
      <c r="O214" s="7">
        <v>99.87</v>
      </c>
      <c r="P214" s="7">
        <v>4.4000000000000004</v>
      </c>
      <c r="Q214" s="8">
        <v>0.0025</v>
      </c>
      <c r="R214" s="8">
        <v>0.00010000000000000001</v>
      </c>
    </row>
    <row r="215" spans="2:18" ht="12.75">
      <c r="B215" s="6" t="s">
        <v>3118</v>
      </c>
      <c r="C215" s="6" t="s">
        <v>2840</v>
      </c>
      <c r="D215" s="17">
        <v>707695698</v>
      </c>
      <c r="E215" s="18"/>
      <c r="F215" s="6" t="s">
        <v>171</v>
      </c>
      <c r="G215" s="6" t="s">
        <v>2902</v>
      </c>
      <c r="H215" s="6"/>
      <c r="I215" s="17">
        <v>9.2100000000000009</v>
      </c>
      <c r="J215" s="6" t="s">
        <v>235</v>
      </c>
      <c r="K215" s="6" t="s">
        <v>108</v>
      </c>
      <c r="L215" s="19">
        <v>0.0264</v>
      </c>
      <c r="M215" s="8">
        <v>0.0235</v>
      </c>
      <c r="N215" s="7">
        <v>17755.39</v>
      </c>
      <c r="O215" s="7">
        <v>101.92</v>
      </c>
      <c r="P215" s="7">
        <v>18.10</v>
      </c>
      <c r="Q215" s="8">
        <v>0.0104</v>
      </c>
      <c r="R215" s="8">
        <v>0.00040000000000000002</v>
      </c>
    </row>
    <row r="216" spans="2:18" ht="12.75">
      <c r="B216" s="6" t="s">
        <v>3119</v>
      </c>
      <c r="C216" s="6" t="s">
        <v>2840</v>
      </c>
      <c r="D216" s="17">
        <v>701011686</v>
      </c>
      <c r="E216" s="18"/>
      <c r="F216" s="6" t="s">
        <v>171</v>
      </c>
      <c r="G216" s="6" t="s">
        <v>2846</v>
      </c>
      <c r="H216" s="6"/>
      <c r="I216" s="17">
        <v>6.88</v>
      </c>
      <c r="J216" s="6" t="s">
        <v>235</v>
      </c>
      <c r="K216" s="6" t="s">
        <v>108</v>
      </c>
      <c r="L216" s="19">
        <v>0.08</v>
      </c>
      <c r="M216" s="8">
        <v>0.014500000000000001</v>
      </c>
      <c r="N216" s="7">
        <v>2434.4699999999998</v>
      </c>
      <c r="O216" s="7">
        <v>150.28</v>
      </c>
      <c r="P216" s="7">
        <v>3.66</v>
      </c>
      <c r="Q216" s="8">
        <v>0.0020999999999999999</v>
      </c>
      <c r="R216" s="8">
        <v>0.00010000000000000001</v>
      </c>
    </row>
    <row r="217" spans="2:18" ht="12.75">
      <c r="B217" s="6" t="s">
        <v>3120</v>
      </c>
      <c r="C217" s="6" t="s">
        <v>2840</v>
      </c>
      <c r="D217" s="17">
        <v>707706552</v>
      </c>
      <c r="E217" s="18"/>
      <c r="F217" s="6" t="s">
        <v>171</v>
      </c>
      <c r="G217" s="6" t="s">
        <v>2903</v>
      </c>
      <c r="H217" s="6"/>
      <c r="I217" s="17">
        <v>3.01</v>
      </c>
      <c r="J217" s="6" t="s">
        <v>472</v>
      </c>
      <c r="K217" s="6" t="s">
        <v>108</v>
      </c>
      <c r="L217" s="19">
        <v>0.055</v>
      </c>
      <c r="M217" s="8">
        <v>0.071300000000000002</v>
      </c>
      <c r="N217" s="7">
        <v>6713.66</v>
      </c>
      <c r="O217" s="7">
        <v>95.52</v>
      </c>
      <c r="P217" s="7">
        <v>6.41</v>
      </c>
      <c r="Q217" s="8">
        <v>0.0037000000000000002</v>
      </c>
      <c r="R217" s="8">
        <v>0.00020000000000000001</v>
      </c>
    </row>
    <row r="218" spans="2:18" ht="12.75">
      <c r="B218" s="6" t="s">
        <v>3120</v>
      </c>
      <c r="C218" s="6" t="s">
        <v>2840</v>
      </c>
      <c r="D218" s="17">
        <v>707706560</v>
      </c>
      <c r="E218" s="18"/>
      <c r="F218" s="6" t="s">
        <v>171</v>
      </c>
      <c r="G218" s="6" t="s">
        <v>2904</v>
      </c>
      <c r="H218" s="6"/>
      <c r="I218" s="17">
        <v>3.01</v>
      </c>
      <c r="J218" s="6" t="s">
        <v>472</v>
      </c>
      <c r="K218" s="6" t="s">
        <v>108</v>
      </c>
      <c r="L218" s="19">
        <v>0.055</v>
      </c>
      <c r="M218" s="8">
        <v>0.0683</v>
      </c>
      <c r="N218" s="7">
        <v>6713.66</v>
      </c>
      <c r="O218" s="7">
        <v>96.33</v>
      </c>
      <c r="P218" s="7">
        <v>6.47</v>
      </c>
      <c r="Q218" s="8">
        <v>0.0037000000000000002</v>
      </c>
      <c r="R218" s="8">
        <v>0.00020000000000000001</v>
      </c>
    </row>
    <row r="219" spans="2:18" ht="12.75">
      <c r="B219" s="6" t="s">
        <v>3120</v>
      </c>
      <c r="C219" s="6" t="s">
        <v>2840</v>
      </c>
      <c r="D219" s="17">
        <v>707712048</v>
      </c>
      <c r="E219" s="18"/>
      <c r="F219" s="6" t="s">
        <v>171</v>
      </c>
      <c r="G219" s="6" t="s">
        <v>2905</v>
      </c>
      <c r="H219" s="6"/>
      <c r="I219" s="17">
        <v>3.03</v>
      </c>
      <c r="J219" s="6" t="s">
        <v>472</v>
      </c>
      <c r="K219" s="6" t="s">
        <v>108</v>
      </c>
      <c r="L219" s="19">
        <v>0.055</v>
      </c>
      <c r="M219" s="8">
        <v>0.019400000000000001</v>
      </c>
      <c r="N219" s="7">
        <v>6713.66</v>
      </c>
      <c r="O219" s="7">
        <v>111.40</v>
      </c>
      <c r="P219" s="7">
        <v>7.48</v>
      </c>
      <c r="Q219" s="8">
        <v>0.0043</v>
      </c>
      <c r="R219" s="8">
        <v>0.00020000000000000001</v>
      </c>
    </row>
    <row r="220" spans="2:18" ht="12.75">
      <c r="B220" s="6" t="s">
        <v>3120</v>
      </c>
      <c r="C220" s="6" t="s">
        <v>2840</v>
      </c>
      <c r="D220" s="17">
        <v>707712055</v>
      </c>
      <c r="E220" s="18"/>
      <c r="F220" s="6" t="s">
        <v>171</v>
      </c>
      <c r="G220" s="6" t="s">
        <v>2273</v>
      </c>
      <c r="H220" s="6"/>
      <c r="I220" s="17">
        <v>3.03</v>
      </c>
      <c r="J220" s="6" t="s">
        <v>472</v>
      </c>
      <c r="K220" s="6" t="s">
        <v>108</v>
      </c>
      <c r="L220" s="19">
        <v>0.055</v>
      </c>
      <c r="M220" s="8">
        <v>0.032099999999999997</v>
      </c>
      <c r="N220" s="7">
        <v>6713.66</v>
      </c>
      <c r="O220" s="7">
        <v>107.42</v>
      </c>
      <c r="P220" s="7">
        <v>7.21</v>
      </c>
      <c r="Q220" s="8">
        <v>0.0041999999999999997</v>
      </c>
      <c r="R220" s="8">
        <v>0.00020000000000000001</v>
      </c>
    </row>
    <row r="221" spans="2:18" ht="12.75">
      <c r="B221" s="6" t="s">
        <v>3121</v>
      </c>
      <c r="C221" s="6" t="s">
        <v>2845</v>
      </c>
      <c r="D221" s="17">
        <v>701012502</v>
      </c>
      <c r="E221" s="18"/>
      <c r="F221" s="6" t="s">
        <v>171</v>
      </c>
      <c r="G221" s="6" t="s">
        <v>2846</v>
      </c>
      <c r="H221" s="6"/>
      <c r="I221" s="17">
        <v>1.76</v>
      </c>
      <c r="J221" s="6" t="s">
        <v>2260</v>
      </c>
      <c r="K221" s="6" t="s">
        <v>108</v>
      </c>
      <c r="L221" s="19">
        <v>0.036999999999999998</v>
      </c>
      <c r="M221" s="8">
        <v>0.070199999999999999</v>
      </c>
      <c r="N221" s="7">
        <v>2815.28</v>
      </c>
      <c r="O221" s="7">
        <v>102.35</v>
      </c>
      <c r="P221" s="7">
        <v>2.88</v>
      </c>
      <c r="Q221" s="8">
        <v>0.0016999999999999999</v>
      </c>
      <c r="R221" s="8">
        <v>0.00010000000000000001</v>
      </c>
    </row>
    <row r="222" spans="2:18" ht="12.75">
      <c r="B222" s="6" t="s">
        <v>3121</v>
      </c>
      <c r="C222" s="6" t="s">
        <v>2845</v>
      </c>
      <c r="D222" s="17">
        <v>701012510</v>
      </c>
      <c r="E222" s="18"/>
      <c r="F222" s="6" t="s">
        <v>171</v>
      </c>
      <c r="G222" s="6" t="s">
        <v>2846</v>
      </c>
      <c r="H222" s="6"/>
      <c r="I222" s="17">
        <v>1.76</v>
      </c>
      <c r="J222" s="6" t="s">
        <v>2260</v>
      </c>
      <c r="K222" s="6" t="s">
        <v>108</v>
      </c>
      <c r="L222" s="19">
        <v>0.036999999999999998</v>
      </c>
      <c r="M222" s="8">
        <v>0.070099999999999996</v>
      </c>
      <c r="N222" s="7">
        <v>9863.2000000000007</v>
      </c>
      <c r="O222" s="7">
        <v>102.32</v>
      </c>
      <c r="P222" s="7">
        <v>10.09</v>
      </c>
      <c r="Q222" s="8">
        <v>0.0057999999999999996</v>
      </c>
      <c r="R222" s="8">
        <v>0.00020000000000000001</v>
      </c>
    </row>
    <row r="223" spans="2:18" ht="12.75">
      <c r="B223" s="6" t="s">
        <v>3122</v>
      </c>
      <c r="C223" s="6" t="s">
        <v>2840</v>
      </c>
      <c r="D223" s="17">
        <v>701012726</v>
      </c>
      <c r="E223" s="18"/>
      <c r="F223" s="6" t="s">
        <v>171</v>
      </c>
      <c r="G223" s="6" t="s">
        <v>1</v>
      </c>
      <c r="H223" s="6"/>
      <c r="I223">
        <v>2</v>
      </c>
      <c r="J223" s="6" t="s">
        <v>275</v>
      </c>
      <c r="K223" s="6" t="s">
        <v>108</v>
      </c>
      <c r="L223" s="23">
        <v>0</v>
      </c>
      <c r="M223" s="22">
        <v>0</v>
      </c>
      <c r="N223" s="7">
        <v>59141.59</v>
      </c>
      <c r="O223" s="7">
        <v>100.19</v>
      </c>
      <c r="P223" s="7">
        <v>59.25</v>
      </c>
      <c r="Q223" s="8">
        <v>0.034200000000000001</v>
      </c>
      <c r="R223" s="8">
        <v>0.0014</v>
      </c>
    </row>
    <row r="224" spans="2:18" ht="12.75">
      <c r="B224" s="6" t="s">
        <v>3123</v>
      </c>
      <c r="C224" s="6" t="s">
        <v>2840</v>
      </c>
      <c r="D224" s="17">
        <v>701012759</v>
      </c>
      <c r="E224" s="18"/>
      <c r="F224" s="6" t="s">
        <v>171</v>
      </c>
      <c r="G224" s="6" t="s">
        <v>2846</v>
      </c>
      <c r="H224" s="6"/>
      <c r="I224" s="17">
        <v>0.69</v>
      </c>
      <c r="J224" s="6" t="s">
        <v>472</v>
      </c>
      <c r="K224" s="6" t="s">
        <v>108</v>
      </c>
      <c r="L224" s="19">
        <v>0.075</v>
      </c>
      <c r="M224" s="8">
        <v>0.050200000000000002</v>
      </c>
      <c r="N224" s="7">
        <v>1944.22</v>
      </c>
      <c r="O224" s="7">
        <v>103.11</v>
      </c>
      <c r="P224" s="7">
        <v>2</v>
      </c>
      <c r="Q224" s="8">
        <v>0.0011999999999999999</v>
      </c>
      <c r="R224" s="8">
        <v>0</v>
      </c>
    </row>
    <row r="225" spans="2:18" ht="12.75">
      <c r="B225" s="6" t="s">
        <v>3123</v>
      </c>
      <c r="C225" s="6" t="s">
        <v>2840</v>
      </c>
      <c r="D225" s="17">
        <v>701014847</v>
      </c>
      <c r="E225" s="18"/>
      <c r="F225" s="6" t="s">
        <v>171</v>
      </c>
      <c r="G225" s="6" t="s">
        <v>2906</v>
      </c>
      <c r="H225" s="6"/>
      <c r="I225" s="17">
        <v>1.01</v>
      </c>
      <c r="J225" s="6" t="s">
        <v>472</v>
      </c>
      <c r="K225" s="6" t="s">
        <v>108</v>
      </c>
      <c r="L225" s="19">
        <v>0.075</v>
      </c>
      <c r="M225" s="8">
        <v>0.058299999999999998</v>
      </c>
      <c r="N225" s="7">
        <v>2581.39</v>
      </c>
      <c r="O225" s="7">
        <v>103.06</v>
      </c>
      <c r="P225" s="7">
        <v>2.66</v>
      </c>
      <c r="Q225" s="8">
        <v>0.0015</v>
      </c>
      <c r="R225" s="8">
        <v>0.00010000000000000001</v>
      </c>
    </row>
    <row r="226" spans="2:18" ht="12.75">
      <c r="B226" s="6" t="s">
        <v>3124</v>
      </c>
      <c r="C226" s="6" t="s">
        <v>2840</v>
      </c>
      <c r="D226" s="17">
        <v>707682779</v>
      </c>
      <c r="E226" s="18"/>
      <c r="F226" s="6" t="s">
        <v>171</v>
      </c>
      <c r="G226" s="6" t="s">
        <v>2907</v>
      </c>
      <c r="H226" s="6"/>
      <c r="I226" s="17">
        <v>4.08</v>
      </c>
      <c r="J226" s="6" t="s">
        <v>472</v>
      </c>
      <c r="K226" s="6" t="s">
        <v>108</v>
      </c>
      <c r="L226" s="19">
        <v>0.073999999999999996</v>
      </c>
      <c r="M226" s="8">
        <v>0.080399999999999999</v>
      </c>
      <c r="N226" s="7">
        <v>352.51</v>
      </c>
      <c r="O226" s="7">
        <v>100</v>
      </c>
      <c r="P226" s="7">
        <v>0.35</v>
      </c>
      <c r="Q226" s="8">
        <v>0.00020000000000000001</v>
      </c>
      <c r="R226" s="8">
        <v>0</v>
      </c>
    </row>
    <row r="227" spans="2:18" ht="12.75">
      <c r="B227" s="6" t="s">
        <v>3123</v>
      </c>
      <c r="C227" s="6" t="s">
        <v>2840</v>
      </c>
      <c r="D227" s="17">
        <v>701019721</v>
      </c>
      <c r="E227" s="18"/>
      <c r="F227" s="6" t="s">
        <v>171</v>
      </c>
      <c r="G227" s="6" t="s">
        <v>2907</v>
      </c>
      <c r="H227" s="6"/>
      <c r="I227" s="17">
        <v>1.32</v>
      </c>
      <c r="J227" s="6" t="s">
        <v>472</v>
      </c>
      <c r="K227" s="6" t="s">
        <v>108</v>
      </c>
      <c r="L227" s="19">
        <v>0.076999999999999999</v>
      </c>
      <c r="M227" s="8">
        <v>0.060999999999999999</v>
      </c>
      <c r="N227" s="7">
        <v>4818.24</v>
      </c>
      <c r="O227" s="7">
        <v>102.76</v>
      </c>
      <c r="P227" s="7">
        <v>4.95</v>
      </c>
      <c r="Q227" s="8">
        <v>0.0028999999999999998</v>
      </c>
      <c r="R227" s="8">
        <v>0.00010000000000000001</v>
      </c>
    </row>
    <row r="228" spans="2:18" ht="12.75">
      <c r="B228" s="6" t="s">
        <v>3124</v>
      </c>
      <c r="C228" s="6" t="s">
        <v>2840</v>
      </c>
      <c r="D228" s="17">
        <v>707682787</v>
      </c>
      <c r="E228" s="18"/>
      <c r="F228" s="6" t="s">
        <v>171</v>
      </c>
      <c r="G228" s="6" t="s">
        <v>2908</v>
      </c>
      <c r="H228" s="6"/>
      <c r="I228" s="17">
        <v>4.18</v>
      </c>
      <c r="J228" s="6" t="s">
        <v>472</v>
      </c>
      <c r="K228" s="6" t="s">
        <v>108</v>
      </c>
      <c r="L228" s="19">
        <v>0.073999999999999996</v>
      </c>
      <c r="M228" s="8">
        <v>0.078399999999999997</v>
      </c>
      <c r="N228" s="7">
        <v>279.41000000000003</v>
      </c>
      <c r="O228" s="7">
        <v>100</v>
      </c>
      <c r="P228" s="7">
        <v>0.28000000000000003</v>
      </c>
      <c r="Q228" s="8">
        <v>0.00020000000000000001</v>
      </c>
      <c r="R228" s="8">
        <v>0</v>
      </c>
    </row>
    <row r="229" spans="2:18" ht="12.75">
      <c r="B229" s="6" t="s">
        <v>3124</v>
      </c>
      <c r="C229" s="6" t="s">
        <v>2840</v>
      </c>
      <c r="D229" s="17">
        <v>701020794</v>
      </c>
      <c r="E229" s="18"/>
      <c r="F229" s="6" t="s">
        <v>171</v>
      </c>
      <c r="G229" s="6" t="s">
        <v>2908</v>
      </c>
      <c r="H229" s="6"/>
      <c r="I229" s="17">
        <v>1.36</v>
      </c>
      <c r="J229" s="6" t="s">
        <v>472</v>
      </c>
      <c r="K229" s="6" t="s">
        <v>108</v>
      </c>
      <c r="L229" s="19">
        <v>0.075999999999999998</v>
      </c>
      <c r="M229" s="8">
        <v>0.0579</v>
      </c>
      <c r="N229" s="7">
        <v>3893.34</v>
      </c>
      <c r="O229" s="7">
        <v>103</v>
      </c>
      <c r="P229" s="7">
        <v>4.01</v>
      </c>
      <c r="Q229" s="8">
        <v>0.0023</v>
      </c>
      <c r="R229" s="8">
        <v>0.00010000000000000001</v>
      </c>
    </row>
    <row r="230" spans="2:18" ht="12.75">
      <c r="B230" s="6" t="s">
        <v>3124</v>
      </c>
      <c r="C230" s="6" t="s">
        <v>2840</v>
      </c>
      <c r="D230" s="17">
        <v>707684346</v>
      </c>
      <c r="E230" s="18"/>
      <c r="F230" s="6" t="s">
        <v>171</v>
      </c>
      <c r="G230" s="6" t="s">
        <v>2909</v>
      </c>
      <c r="H230" s="6"/>
      <c r="I230" s="17">
        <v>1.37</v>
      </c>
      <c r="J230" s="6" t="s">
        <v>472</v>
      </c>
      <c r="K230" s="6" t="s">
        <v>108</v>
      </c>
      <c r="L230" s="19">
        <v>0.075999999999999998</v>
      </c>
      <c r="M230" s="8">
        <v>0.046899999999999997</v>
      </c>
      <c r="N230" s="7">
        <v>4642</v>
      </c>
      <c r="O230" s="7">
        <v>104.59</v>
      </c>
      <c r="P230" s="7">
        <v>4.8600000000000003</v>
      </c>
      <c r="Q230" s="8">
        <v>0.0028</v>
      </c>
      <c r="R230" s="8">
        <v>0.00010000000000000001</v>
      </c>
    </row>
    <row r="231" spans="2:18" ht="12.75">
      <c r="B231" s="6" t="s">
        <v>3124</v>
      </c>
      <c r="C231" s="6" t="s">
        <v>2840</v>
      </c>
      <c r="D231" s="17">
        <v>707709184</v>
      </c>
      <c r="E231" s="18"/>
      <c r="F231" s="6" t="s">
        <v>171</v>
      </c>
      <c r="G231" s="6" t="s">
        <v>2910</v>
      </c>
      <c r="H231" s="6"/>
      <c r="I231">
        <v>1.74</v>
      </c>
      <c r="J231" s="6" t="s">
        <v>472</v>
      </c>
      <c r="K231" s="6" t="s">
        <v>108</v>
      </c>
      <c r="L231" s="19">
        <v>0.075</v>
      </c>
      <c r="M231" s="22">
        <v>0</v>
      </c>
      <c r="N231" s="7">
        <v>26535.78</v>
      </c>
      <c r="O231" s="7">
        <v>104.36</v>
      </c>
      <c r="P231" s="7">
        <v>27.69</v>
      </c>
      <c r="Q231" s="8">
        <v>0.016</v>
      </c>
      <c r="R231" s="8">
        <v>0.00069999999999999999</v>
      </c>
    </row>
    <row r="232" spans="2:18" ht="12.75">
      <c r="B232" s="6" t="s">
        <v>3125</v>
      </c>
      <c r="C232" s="6" t="s">
        <v>2840</v>
      </c>
      <c r="D232" s="17">
        <v>701010563</v>
      </c>
      <c r="E232" s="18"/>
      <c r="F232" s="6" t="s">
        <v>171</v>
      </c>
      <c r="G232" s="6" t="s">
        <v>2911</v>
      </c>
      <c r="H232" s="6"/>
      <c r="I232" s="17">
        <v>3.44</v>
      </c>
      <c r="J232" s="6" t="s">
        <v>235</v>
      </c>
      <c r="K232" s="6" t="s">
        <v>108</v>
      </c>
      <c r="L232" s="19">
        <v>0.055</v>
      </c>
      <c r="M232" s="8">
        <v>0.0035000000000000001</v>
      </c>
      <c r="N232" s="7">
        <v>5430.41</v>
      </c>
      <c r="O232" s="7">
        <v>120.96</v>
      </c>
      <c r="P232" s="7">
        <v>6.57</v>
      </c>
      <c r="Q232" s="8">
        <v>0.0038</v>
      </c>
      <c r="R232" s="8">
        <v>0.00020000000000000001</v>
      </c>
    </row>
    <row r="233" spans="2:18" ht="12.75">
      <c r="B233" s="6" t="s">
        <v>3126</v>
      </c>
      <c r="C233" s="6" t="s">
        <v>2840</v>
      </c>
      <c r="D233" s="17">
        <v>701025330</v>
      </c>
      <c r="E233" s="18"/>
      <c r="F233" s="6" t="s">
        <v>171</v>
      </c>
      <c r="G233" s="6" t="s">
        <v>2912</v>
      </c>
      <c r="H233" s="6"/>
      <c r="I233" s="17">
        <v>0.25</v>
      </c>
      <c r="J233" s="6" t="s">
        <v>2225</v>
      </c>
      <c r="K233" s="6" t="s">
        <v>108</v>
      </c>
      <c r="L233" s="19">
        <v>0.070000000000000007</v>
      </c>
      <c r="M233" s="8">
        <v>0.051499999999999997</v>
      </c>
      <c r="N233" s="7">
        <v>407.86</v>
      </c>
      <c r="O233" s="7">
        <v>114.05</v>
      </c>
      <c r="P233" s="7">
        <v>0.47</v>
      </c>
      <c r="Q233" s="8">
        <v>0.00029999999999999997</v>
      </c>
      <c r="R233" s="8">
        <v>0</v>
      </c>
    </row>
    <row r="234" spans="2:18" ht="12.75">
      <c r="B234" s="6" t="s">
        <v>3126</v>
      </c>
      <c r="C234" s="6" t="s">
        <v>2840</v>
      </c>
      <c r="D234" s="17">
        <v>707698445</v>
      </c>
      <c r="E234" s="18"/>
      <c r="F234" s="6" t="s">
        <v>171</v>
      </c>
      <c r="G234" s="6" t="s">
        <v>2913</v>
      </c>
      <c r="H234" s="6"/>
      <c r="I234" s="17">
        <v>0.25</v>
      </c>
      <c r="J234" s="6" t="s">
        <v>2225</v>
      </c>
      <c r="K234" s="6" t="s">
        <v>108</v>
      </c>
      <c r="L234" s="19">
        <v>0.070000000000000007</v>
      </c>
      <c r="M234" s="8">
        <v>-0.029000000000000001</v>
      </c>
      <c r="N234" s="7">
        <v>181.94</v>
      </c>
      <c r="O234" s="7">
        <v>110.32</v>
      </c>
      <c r="P234" s="7">
        <v>0.20</v>
      </c>
      <c r="Q234" s="8">
        <v>0.00010000000000000001</v>
      </c>
      <c r="R234" s="8">
        <v>0</v>
      </c>
    </row>
    <row r="235" spans="2:18" ht="12.75">
      <c r="B235" s="6" t="s">
        <v>3126</v>
      </c>
      <c r="C235" s="6" t="s">
        <v>2840</v>
      </c>
      <c r="D235" s="17">
        <v>707700282</v>
      </c>
      <c r="E235" s="18"/>
      <c r="F235" s="6" t="s">
        <v>171</v>
      </c>
      <c r="G235" s="6" t="s">
        <v>2914</v>
      </c>
      <c r="H235" s="6"/>
      <c r="I235" s="17">
        <v>0.25</v>
      </c>
      <c r="J235" s="6" t="s">
        <v>2225</v>
      </c>
      <c r="K235" s="6" t="s">
        <v>108</v>
      </c>
      <c r="L235" s="19">
        <v>0.070000000000000007</v>
      </c>
      <c r="M235" s="8">
        <v>-0.022700000000000001</v>
      </c>
      <c r="N235" s="7">
        <v>295.11</v>
      </c>
      <c r="O235" s="7">
        <v>109.48</v>
      </c>
      <c r="P235" s="7">
        <v>0.32</v>
      </c>
      <c r="Q235" s="8">
        <v>0.00020000000000000001</v>
      </c>
      <c r="R235" s="8">
        <v>0</v>
      </c>
    </row>
    <row r="236" spans="2:18" ht="12.75">
      <c r="B236" s="6" t="s">
        <v>3126</v>
      </c>
      <c r="C236" s="6" t="s">
        <v>2840</v>
      </c>
      <c r="D236" s="17">
        <v>707702411</v>
      </c>
      <c r="E236" s="18"/>
      <c r="F236" s="6" t="s">
        <v>171</v>
      </c>
      <c r="G236" s="6" t="s">
        <v>2915</v>
      </c>
      <c r="H236" s="6"/>
      <c r="I236" s="17">
        <v>0.25</v>
      </c>
      <c r="J236" s="6" t="s">
        <v>2225</v>
      </c>
      <c r="K236" s="6" t="s">
        <v>108</v>
      </c>
      <c r="L236" s="19">
        <v>0.070000000000000007</v>
      </c>
      <c r="M236" s="8">
        <v>-0.0094999999999999998</v>
      </c>
      <c r="N236" s="7">
        <v>212.57</v>
      </c>
      <c r="O236" s="7">
        <v>108.43</v>
      </c>
      <c r="P236" s="7">
        <v>0.23</v>
      </c>
      <c r="Q236" s="8">
        <v>0.00010000000000000001</v>
      </c>
      <c r="R236" s="8">
        <v>0</v>
      </c>
    </row>
    <row r="237" spans="2:18" ht="12.75">
      <c r="B237" s="6" t="s">
        <v>3126</v>
      </c>
      <c r="C237" s="6" t="s">
        <v>2840</v>
      </c>
      <c r="D237" s="17">
        <v>707702429</v>
      </c>
      <c r="E237" s="18"/>
      <c r="F237" s="6" t="s">
        <v>171</v>
      </c>
      <c r="G237" s="6" t="s">
        <v>2916</v>
      </c>
      <c r="H237" s="6"/>
      <c r="I237" s="17">
        <v>0.25</v>
      </c>
      <c r="J237" s="6" t="s">
        <v>2225</v>
      </c>
      <c r="K237" s="6" t="s">
        <v>108</v>
      </c>
      <c r="L237" s="19">
        <v>0.070000000000000007</v>
      </c>
      <c r="M237" s="8">
        <v>0.0012999999999999999</v>
      </c>
      <c r="N237" s="7">
        <v>379.48</v>
      </c>
      <c r="O237" s="7">
        <v>107.66</v>
      </c>
      <c r="P237" s="7">
        <v>0.41</v>
      </c>
      <c r="Q237" s="8">
        <v>0.00020000000000000001</v>
      </c>
      <c r="R237" s="8">
        <v>0</v>
      </c>
    </row>
    <row r="238" spans="2:18" ht="12.75">
      <c r="B238" s="6" t="s">
        <v>3126</v>
      </c>
      <c r="C238" s="6" t="s">
        <v>2840</v>
      </c>
      <c r="D238" s="17">
        <v>707707113</v>
      </c>
      <c r="E238" s="18"/>
      <c r="F238" s="6" t="s">
        <v>171</v>
      </c>
      <c r="G238" s="6" t="s">
        <v>2917</v>
      </c>
      <c r="H238" s="6"/>
      <c r="I238" s="17">
        <v>0.25</v>
      </c>
      <c r="J238" s="6" t="s">
        <v>2225</v>
      </c>
      <c r="K238" s="6" t="s">
        <v>108</v>
      </c>
      <c r="L238" s="19">
        <v>0.09</v>
      </c>
      <c r="M238" s="8">
        <v>0.087099999999999997</v>
      </c>
      <c r="N238" s="7">
        <v>253.17</v>
      </c>
      <c r="O238" s="7">
        <v>106.68</v>
      </c>
      <c r="P238" s="7">
        <v>0.27</v>
      </c>
      <c r="Q238" s="8">
        <v>0.00020000000000000001</v>
      </c>
      <c r="R238" s="8">
        <v>0</v>
      </c>
    </row>
    <row r="239" spans="2:18" ht="12.75">
      <c r="B239" s="6" t="s">
        <v>3126</v>
      </c>
      <c r="C239" s="6" t="s">
        <v>2840</v>
      </c>
      <c r="D239" s="17">
        <v>707709259</v>
      </c>
      <c r="E239" s="18"/>
      <c r="F239" s="6" t="s">
        <v>171</v>
      </c>
      <c r="G239" s="6" t="s">
        <v>2884</v>
      </c>
      <c r="H239" s="6"/>
      <c r="I239" s="17">
        <v>0.25</v>
      </c>
      <c r="J239" s="6" t="s">
        <v>2225</v>
      </c>
      <c r="K239" s="6" t="s">
        <v>108</v>
      </c>
      <c r="L239" s="19">
        <v>0.09</v>
      </c>
      <c r="M239" s="8">
        <v>0.0327</v>
      </c>
      <c r="N239" s="7">
        <v>302.89999999999998</v>
      </c>
      <c r="O239" s="7">
        <v>107.28</v>
      </c>
      <c r="P239" s="7">
        <v>0.32</v>
      </c>
      <c r="Q239" s="8">
        <v>0.00020000000000000001</v>
      </c>
      <c r="R239" s="8">
        <v>0</v>
      </c>
    </row>
    <row r="240" spans="2:18" ht="12.75">
      <c r="B240" s="6" t="s">
        <v>3126</v>
      </c>
      <c r="C240" s="6" t="s">
        <v>2840</v>
      </c>
      <c r="D240" s="17">
        <v>707712824</v>
      </c>
      <c r="E240" s="18"/>
      <c r="F240" s="6" t="s">
        <v>171</v>
      </c>
      <c r="G240" s="6" t="s">
        <v>2537</v>
      </c>
      <c r="H240" s="6"/>
      <c r="I240" s="17">
        <v>0.25</v>
      </c>
      <c r="J240" s="6" t="s">
        <v>2225</v>
      </c>
      <c r="K240" s="6" t="s">
        <v>108</v>
      </c>
      <c r="L240" s="19">
        <v>0.09</v>
      </c>
      <c r="M240" s="8">
        <v>0.037600000000000001</v>
      </c>
      <c r="N240" s="7">
        <v>128.51</v>
      </c>
      <c r="O240" s="7">
        <v>106.47</v>
      </c>
      <c r="P240" s="7">
        <v>0.14000000000000001</v>
      </c>
      <c r="Q240" s="8">
        <v>0.00010000000000000001</v>
      </c>
      <c r="R240" s="8">
        <v>0</v>
      </c>
    </row>
    <row r="241" spans="2:18" ht="12.75">
      <c r="B241" s="6" t="s">
        <v>3126</v>
      </c>
      <c r="C241" s="6" t="s">
        <v>2840</v>
      </c>
      <c r="D241" s="17">
        <v>707715777</v>
      </c>
      <c r="E241" s="18"/>
      <c r="F241" s="6" t="s">
        <v>171</v>
      </c>
      <c r="G241" s="6" t="s">
        <v>2918</v>
      </c>
      <c r="H241" s="6"/>
      <c r="I241" s="17">
        <v>0.25</v>
      </c>
      <c r="J241" s="6" t="s">
        <v>2225</v>
      </c>
      <c r="K241" s="6" t="s">
        <v>108</v>
      </c>
      <c r="L241" s="19">
        <v>0.09</v>
      </c>
      <c r="M241" s="8">
        <v>0.017000000000000001</v>
      </c>
      <c r="N241" s="7">
        <v>398.36</v>
      </c>
      <c r="O241" s="7">
        <v>106.28</v>
      </c>
      <c r="P241" s="7">
        <v>0.42</v>
      </c>
      <c r="Q241" s="8">
        <v>0.00020000000000000001</v>
      </c>
      <c r="R241" s="8">
        <v>0</v>
      </c>
    </row>
    <row r="242" spans="2:18" ht="12.75">
      <c r="B242" s="6" t="s">
        <v>3126</v>
      </c>
      <c r="C242" s="6" t="s">
        <v>2840</v>
      </c>
      <c r="D242" s="17">
        <v>707722112</v>
      </c>
      <c r="E242" s="18"/>
      <c r="F242" s="6" t="s">
        <v>171</v>
      </c>
      <c r="G242" s="6" t="s">
        <v>2919</v>
      </c>
      <c r="H242" s="6"/>
      <c r="I242" s="17">
        <v>0.25</v>
      </c>
      <c r="J242" s="6" t="s">
        <v>235</v>
      </c>
      <c r="K242" s="6" t="s">
        <v>108</v>
      </c>
      <c r="L242" s="19">
        <v>0.09</v>
      </c>
      <c r="M242" s="8">
        <v>0.083299999999999999</v>
      </c>
      <c r="N242" s="7">
        <v>502.93</v>
      </c>
      <c r="O242" s="7">
        <v>102.97</v>
      </c>
      <c r="P242" s="7">
        <v>0.52</v>
      </c>
      <c r="Q242" s="8">
        <v>0.00029999999999999997</v>
      </c>
      <c r="R242" s="8">
        <v>0</v>
      </c>
    </row>
    <row r="243" spans="2:18" ht="12.75">
      <c r="B243" s="6" t="s">
        <v>3126</v>
      </c>
      <c r="C243" s="6" t="s">
        <v>2840</v>
      </c>
      <c r="D243" s="17">
        <v>701026445</v>
      </c>
      <c r="E243" s="18"/>
      <c r="F243" s="6" t="s">
        <v>171</v>
      </c>
      <c r="G243" s="6" t="s">
        <v>2920</v>
      </c>
      <c r="H243" s="6"/>
      <c r="I243" s="17">
        <v>0.25</v>
      </c>
      <c r="J243" s="6" t="s">
        <v>2225</v>
      </c>
      <c r="K243" s="6" t="s">
        <v>108</v>
      </c>
      <c r="L243" s="19">
        <v>0.070000000000000007</v>
      </c>
      <c r="M243" s="8">
        <v>0.041700000000000001</v>
      </c>
      <c r="N243" s="7">
        <v>236.24</v>
      </c>
      <c r="O243" s="7">
        <v>113.63</v>
      </c>
      <c r="P243" s="7">
        <v>0.27</v>
      </c>
      <c r="Q243" s="8">
        <v>0.00020000000000000001</v>
      </c>
      <c r="R243" s="8">
        <v>0</v>
      </c>
    </row>
    <row r="244" spans="2:18" ht="12.75">
      <c r="B244" s="6" t="s">
        <v>3126</v>
      </c>
      <c r="C244" s="6" t="s">
        <v>2840</v>
      </c>
      <c r="D244" s="17">
        <v>707685798</v>
      </c>
      <c r="E244" s="18"/>
      <c r="F244" s="6" t="s">
        <v>171</v>
      </c>
      <c r="G244" s="6" t="s">
        <v>2921</v>
      </c>
      <c r="H244" s="6"/>
      <c r="I244" s="17">
        <v>0.25</v>
      </c>
      <c r="J244" s="6" t="s">
        <v>2225</v>
      </c>
      <c r="K244" s="6" t="s">
        <v>108</v>
      </c>
      <c r="L244" s="19">
        <v>0.070000000000000007</v>
      </c>
      <c r="M244" s="8">
        <v>0.044499999999999998</v>
      </c>
      <c r="N244" s="7">
        <v>435.36</v>
      </c>
      <c r="O244" s="7">
        <v>112.56</v>
      </c>
      <c r="P244" s="7">
        <v>0.49</v>
      </c>
      <c r="Q244" s="8">
        <v>0.00029999999999999997</v>
      </c>
      <c r="R244" s="8">
        <v>0</v>
      </c>
    </row>
    <row r="245" spans="2:18" ht="12.75">
      <c r="B245" s="6" t="s">
        <v>3126</v>
      </c>
      <c r="C245" s="6" t="s">
        <v>2840</v>
      </c>
      <c r="D245" s="17">
        <v>707685806</v>
      </c>
      <c r="E245" s="18"/>
      <c r="F245" s="6" t="s">
        <v>171</v>
      </c>
      <c r="G245" s="6" t="s">
        <v>2717</v>
      </c>
      <c r="H245" s="6"/>
      <c r="I245" s="17">
        <v>0.25</v>
      </c>
      <c r="J245" s="6" t="s">
        <v>2225</v>
      </c>
      <c r="K245" s="6" t="s">
        <v>108</v>
      </c>
      <c r="L245" s="19">
        <v>0.070000000000000007</v>
      </c>
      <c r="M245" s="8">
        <v>0.047199999999999999</v>
      </c>
      <c r="N245" s="7">
        <v>373.87</v>
      </c>
      <c r="O245" s="7">
        <v>112.02</v>
      </c>
      <c r="P245" s="7">
        <v>0.42</v>
      </c>
      <c r="Q245" s="8">
        <v>0.00020000000000000001</v>
      </c>
      <c r="R245" s="8">
        <v>0</v>
      </c>
    </row>
    <row r="246" spans="2:18" ht="12.75">
      <c r="B246" s="6" t="s">
        <v>3126</v>
      </c>
      <c r="C246" s="6" t="s">
        <v>2840</v>
      </c>
      <c r="D246" s="17">
        <v>707687240</v>
      </c>
      <c r="E246" s="18"/>
      <c r="F246" s="6" t="s">
        <v>171</v>
      </c>
      <c r="G246" s="6" t="s">
        <v>2302</v>
      </c>
      <c r="H246" s="6"/>
      <c r="I246" s="17">
        <v>0.25</v>
      </c>
      <c r="J246" s="6" t="s">
        <v>2225</v>
      </c>
      <c r="K246" s="6" t="s">
        <v>108</v>
      </c>
      <c r="L246" s="19">
        <v>0.070000000000000007</v>
      </c>
      <c r="M246" s="8">
        <v>0.048000000000000001</v>
      </c>
      <c r="N246" s="7">
        <v>326.43</v>
      </c>
      <c r="O246" s="7">
        <v>111.31</v>
      </c>
      <c r="P246" s="7">
        <v>0.36</v>
      </c>
      <c r="Q246" s="8">
        <v>0.00020000000000000001</v>
      </c>
      <c r="R246" s="8">
        <v>0</v>
      </c>
    </row>
    <row r="247" spans="2:18" ht="12.75">
      <c r="B247" s="6" t="s">
        <v>3126</v>
      </c>
      <c r="C247" s="6" t="s">
        <v>2840</v>
      </c>
      <c r="D247" s="17">
        <v>707688586</v>
      </c>
      <c r="E247" s="18"/>
      <c r="F247" s="6" t="s">
        <v>171</v>
      </c>
      <c r="G247" s="6" t="s">
        <v>2922</v>
      </c>
      <c r="H247" s="6"/>
      <c r="I247" s="17">
        <v>0.25</v>
      </c>
      <c r="J247" s="6" t="s">
        <v>2225</v>
      </c>
      <c r="K247" s="6" t="s">
        <v>108</v>
      </c>
      <c r="L247" s="19">
        <v>0.070000000000000007</v>
      </c>
      <c r="M247" s="8">
        <v>0.051900000000000002</v>
      </c>
      <c r="N247" s="7">
        <v>150.33000000000001</v>
      </c>
      <c r="O247" s="7">
        <v>110.60</v>
      </c>
      <c r="P247" s="7">
        <v>0.17</v>
      </c>
      <c r="Q247" s="8">
        <v>0.00010000000000000001</v>
      </c>
      <c r="R247" s="8">
        <v>0</v>
      </c>
    </row>
    <row r="248" spans="2:18" ht="12.75">
      <c r="B248" s="6" t="s">
        <v>3126</v>
      </c>
      <c r="C248" s="6" t="s">
        <v>2840</v>
      </c>
      <c r="D248" s="17">
        <v>707692067</v>
      </c>
      <c r="E248" s="18"/>
      <c r="F248" s="6" t="s">
        <v>171</v>
      </c>
      <c r="G248" s="6" t="s">
        <v>2923</v>
      </c>
      <c r="H248" s="6"/>
      <c r="I248" s="17">
        <v>0.25</v>
      </c>
      <c r="J248" s="6" t="s">
        <v>2225</v>
      </c>
      <c r="K248" s="6" t="s">
        <v>108</v>
      </c>
      <c r="L248" s="19">
        <v>0.070000000000000007</v>
      </c>
      <c r="M248" s="8">
        <v>-0.0475</v>
      </c>
      <c r="N248" s="7">
        <v>259.91000000000003</v>
      </c>
      <c r="O248" s="7">
        <v>112.81</v>
      </c>
      <c r="P248" s="7">
        <v>0.28999999999999998</v>
      </c>
      <c r="Q248" s="8">
        <v>0.00020000000000000001</v>
      </c>
      <c r="R248" s="8">
        <v>0</v>
      </c>
    </row>
    <row r="249" spans="2:18" ht="12.75">
      <c r="B249" s="6" t="s">
        <v>3126</v>
      </c>
      <c r="C249" s="6" t="s">
        <v>2840</v>
      </c>
      <c r="D249" s="17">
        <v>707694410</v>
      </c>
      <c r="E249" s="18"/>
      <c r="F249" s="6" t="s">
        <v>171</v>
      </c>
      <c r="G249" s="6" t="s">
        <v>2924</v>
      </c>
      <c r="H249" s="6"/>
      <c r="I249" s="17">
        <v>0.25</v>
      </c>
      <c r="J249" s="6" t="s">
        <v>2225</v>
      </c>
      <c r="K249" s="6" t="s">
        <v>108</v>
      </c>
      <c r="L249" s="19">
        <v>0.070000000000000007</v>
      </c>
      <c r="M249" s="8">
        <v>-0.039199999999999999</v>
      </c>
      <c r="N249" s="7">
        <v>296.60000000000002</v>
      </c>
      <c r="O249" s="7">
        <v>111.88</v>
      </c>
      <c r="P249" s="7">
        <v>0.33</v>
      </c>
      <c r="Q249" s="8">
        <v>0.00020000000000000001</v>
      </c>
      <c r="R249" s="8">
        <v>0</v>
      </c>
    </row>
    <row r="250" spans="2:18" ht="12.75">
      <c r="B250" s="6" t="s">
        <v>3126</v>
      </c>
      <c r="C250" s="6" t="s">
        <v>2840</v>
      </c>
      <c r="D250" s="17">
        <v>707696670</v>
      </c>
      <c r="E250" s="18"/>
      <c r="F250" s="6" t="s">
        <v>171</v>
      </c>
      <c r="G250" s="6" t="s">
        <v>2902</v>
      </c>
      <c r="H250" s="6"/>
      <c r="I250" s="17">
        <v>0.25</v>
      </c>
      <c r="J250" s="6" t="s">
        <v>2225</v>
      </c>
      <c r="K250" s="6" t="s">
        <v>108</v>
      </c>
      <c r="L250" s="19">
        <v>0.070000000000000007</v>
      </c>
      <c r="M250" s="8">
        <v>-0.030700000000000002</v>
      </c>
      <c r="N250" s="7">
        <v>87.49</v>
      </c>
      <c r="O250" s="7">
        <v>111.01</v>
      </c>
      <c r="P250" s="7">
        <v>0.10</v>
      </c>
      <c r="Q250" s="8">
        <v>0.00010000000000000001</v>
      </c>
      <c r="R250" s="8">
        <v>0</v>
      </c>
    </row>
    <row r="251" spans="2:18" ht="12.75">
      <c r="B251" s="6" t="s">
        <v>3127</v>
      </c>
      <c r="C251" s="6" t="s">
        <v>2840</v>
      </c>
      <c r="D251" s="17">
        <v>701013021</v>
      </c>
      <c r="E251" s="18"/>
      <c r="F251" s="6" t="s">
        <v>171</v>
      </c>
      <c r="G251" s="6" t="s">
        <v>2850</v>
      </c>
      <c r="H251" s="6"/>
      <c r="I251" s="17">
        <v>7.15</v>
      </c>
      <c r="J251" s="6" t="s">
        <v>2225</v>
      </c>
      <c r="K251" s="6" t="s">
        <v>108</v>
      </c>
      <c r="L251" s="19">
        <v>0.048000000000000001</v>
      </c>
      <c r="M251" s="8">
        <v>0.002</v>
      </c>
      <c r="N251" s="7">
        <v>12170.14</v>
      </c>
      <c r="O251" s="7">
        <v>139.37</v>
      </c>
      <c r="P251" s="7">
        <v>16.96</v>
      </c>
      <c r="Q251" s="8">
        <v>0.0097999999999999997</v>
      </c>
      <c r="R251" s="8">
        <v>0.00040000000000000002</v>
      </c>
    </row>
    <row r="252" spans="2:18" ht="12.75">
      <c r="B252" s="6" t="s">
        <v>3127</v>
      </c>
      <c r="C252" s="6" t="s">
        <v>2840</v>
      </c>
      <c r="D252" s="17">
        <v>701013013</v>
      </c>
      <c r="E252" s="18"/>
      <c r="F252" s="6" t="s">
        <v>171</v>
      </c>
      <c r="G252" s="6" t="s">
        <v>2850</v>
      </c>
      <c r="H252" s="6"/>
      <c r="I252" s="17">
        <v>7.20</v>
      </c>
      <c r="J252" s="6" t="s">
        <v>2225</v>
      </c>
      <c r="K252" s="6" t="s">
        <v>108</v>
      </c>
      <c r="L252" s="19">
        <v>0.048000000000000001</v>
      </c>
      <c r="M252" s="8">
        <v>0.0127</v>
      </c>
      <c r="N252" s="7">
        <v>137.60</v>
      </c>
      <c r="O252" s="7">
        <v>127.70</v>
      </c>
      <c r="P252" s="7">
        <v>0.18</v>
      </c>
      <c r="Q252" s="8">
        <v>0.00010000000000000001</v>
      </c>
      <c r="R252" s="8">
        <v>0</v>
      </c>
    </row>
    <row r="253" spans="2:18" ht="12.75">
      <c r="B253" s="13" t="s">
        <v>2925</v>
      </c>
      <c r="C253" s="13"/>
      <c r="D253" s="14"/>
      <c r="E253" s="13"/>
      <c r="F253" s="13"/>
      <c r="G253" s="13"/>
      <c r="H253" s="13"/>
      <c r="I253" s="14">
        <v>0.52</v>
      </c>
      <c r="J253" s="13"/>
      <c r="K253" s="13"/>
      <c r="M253" s="16">
        <v>0.015100000000000001</v>
      </c>
      <c r="N253" s="15">
        <v>5766.50</v>
      </c>
      <c r="P253" s="15">
        <v>5.78</v>
      </c>
      <c r="Q253" s="16">
        <v>0.0033</v>
      </c>
      <c r="R253" s="16">
        <v>0.00010000000000000001</v>
      </c>
    </row>
    <row r="254" spans="2:18" ht="12.75">
      <c r="B254" s="6" t="s">
        <v>3128</v>
      </c>
      <c r="C254" s="6" t="s">
        <v>2840</v>
      </c>
      <c r="D254" s="17">
        <v>701013278</v>
      </c>
      <c r="E254" s="18"/>
      <c r="F254" s="6" t="s">
        <v>435</v>
      </c>
      <c r="G254" s="6" t="s">
        <v>2846</v>
      </c>
      <c r="H254" s="6" t="s">
        <v>107</v>
      </c>
      <c r="I254" s="17">
        <v>0.10</v>
      </c>
      <c r="J254" s="6" t="s">
        <v>291</v>
      </c>
      <c r="K254" s="6" t="s">
        <v>108</v>
      </c>
      <c r="L254" s="19">
        <v>0.021999999999999999</v>
      </c>
      <c r="M254" s="8">
        <v>-0.010699999999999999</v>
      </c>
      <c r="N254" s="7">
        <v>367.15</v>
      </c>
      <c r="O254" s="7">
        <v>100.47</v>
      </c>
      <c r="P254" s="7">
        <v>0.37</v>
      </c>
      <c r="Q254" s="8">
        <v>0.00020000000000000001</v>
      </c>
      <c r="R254" s="8">
        <v>0</v>
      </c>
    </row>
    <row r="255" spans="2:18" ht="12.75">
      <c r="B255" s="6" t="s">
        <v>3129</v>
      </c>
      <c r="C255" s="6" t="s">
        <v>2840</v>
      </c>
      <c r="D255" s="17">
        <v>701020356</v>
      </c>
      <c r="E255" s="18"/>
      <c r="F255" s="6" t="s">
        <v>483</v>
      </c>
      <c r="G255" s="6" t="s">
        <v>2926</v>
      </c>
      <c r="H255" s="6" t="s">
        <v>148</v>
      </c>
      <c r="I255" s="17">
        <v>0.74</v>
      </c>
      <c r="J255" s="6" t="s">
        <v>291</v>
      </c>
      <c r="K255" s="6" t="s">
        <v>108</v>
      </c>
      <c r="L255" s="19">
        <v>0.027699999999999999</v>
      </c>
      <c r="M255" s="8">
        <v>0.0276</v>
      </c>
      <c r="N255" s="7">
        <v>2517.63</v>
      </c>
      <c r="O255" s="7">
        <v>100.25</v>
      </c>
      <c r="P255" s="7">
        <v>2.52</v>
      </c>
      <c r="Q255" s="8">
        <v>0.0015</v>
      </c>
      <c r="R255" s="8">
        <v>0.00010000000000000001</v>
      </c>
    </row>
    <row r="256" spans="2:18" ht="12.75">
      <c r="B256" s="6" t="s">
        <v>3129</v>
      </c>
      <c r="C256" s="6" t="s">
        <v>2840</v>
      </c>
      <c r="D256" s="17">
        <v>701020364</v>
      </c>
      <c r="E256" s="18"/>
      <c r="F256" s="6" t="s">
        <v>483</v>
      </c>
      <c r="G256" s="6" t="s">
        <v>2850</v>
      </c>
      <c r="H256" s="6" t="s">
        <v>148</v>
      </c>
      <c r="I256" s="17">
        <v>0.38</v>
      </c>
      <c r="J256" s="6" t="s">
        <v>291</v>
      </c>
      <c r="K256" s="6" t="s">
        <v>108</v>
      </c>
      <c r="L256" s="19">
        <v>0.0117</v>
      </c>
      <c r="M256" s="8">
        <v>0.0075</v>
      </c>
      <c r="N256" s="7">
        <v>2881.72</v>
      </c>
      <c r="O256" s="7">
        <v>100.25</v>
      </c>
      <c r="P256" s="7">
        <v>2.89</v>
      </c>
      <c r="Q256" s="8">
        <v>0.0016999999999999999</v>
      </c>
      <c r="R256" s="8">
        <v>0.00010000000000000001</v>
      </c>
    </row>
    <row r="257" spans="2:18" ht="12.75">
      <c r="B257" s="13" t="s">
        <v>2927</v>
      </c>
      <c r="C257" s="13"/>
      <c r="D257" s="14"/>
      <c r="E257" s="13"/>
      <c r="F257" s="13"/>
      <c r="G257" s="13"/>
      <c r="H257" s="13"/>
      <c r="J257" s="13"/>
      <c r="K257" s="13"/>
      <c r="N257" s="15">
        <v>0</v>
      </c>
      <c r="P257" s="15">
        <v>0</v>
      </c>
      <c r="Q257" s="16">
        <v>0</v>
      </c>
      <c r="R257" s="16">
        <v>0</v>
      </c>
    </row>
    <row r="258" spans="2:18" ht="12.75">
      <c r="B258" s="13" t="s">
        <v>2928</v>
      </c>
      <c r="C258" s="13"/>
      <c r="D258" s="14"/>
      <c r="E258" s="13"/>
      <c r="F258" s="13"/>
      <c r="G258" s="13"/>
      <c r="H258" s="13"/>
      <c r="J258" s="13"/>
      <c r="K258" s="13"/>
      <c r="N258" s="15">
        <v>0</v>
      </c>
      <c r="P258" s="15">
        <v>0</v>
      </c>
      <c r="Q258" s="16">
        <v>0</v>
      </c>
      <c r="R258" s="16">
        <v>0</v>
      </c>
    </row>
    <row r="259" spans="2:18" ht="12.75">
      <c r="B259" s="13" t="s">
        <v>2929</v>
      </c>
      <c r="C259" s="13"/>
      <c r="D259" s="14"/>
      <c r="E259" s="13"/>
      <c r="F259" s="13"/>
      <c r="G259" s="13"/>
      <c r="H259" s="13"/>
      <c r="J259" s="13"/>
      <c r="K259" s="13"/>
      <c r="N259" s="15">
        <v>0</v>
      </c>
      <c r="P259" s="15">
        <v>0</v>
      </c>
      <c r="Q259" s="16">
        <v>0</v>
      </c>
      <c r="R259" s="16">
        <v>0</v>
      </c>
    </row>
    <row r="260" spans="2:18" ht="12.75">
      <c r="B260" s="13" t="s">
        <v>2930</v>
      </c>
      <c r="C260" s="13"/>
      <c r="D260" s="14"/>
      <c r="E260" s="13"/>
      <c r="F260" s="13"/>
      <c r="G260" s="13"/>
      <c r="H260" s="13"/>
      <c r="J260" s="13"/>
      <c r="K260" s="13"/>
      <c r="N260" s="15">
        <v>0</v>
      </c>
      <c r="P260" s="15">
        <v>0</v>
      </c>
      <c r="Q260" s="16">
        <v>0</v>
      </c>
      <c r="R260" s="16">
        <v>0</v>
      </c>
    </row>
    <row r="261" spans="2:18" ht="12.75">
      <c r="B261" s="13" t="s">
        <v>2931</v>
      </c>
      <c r="C261" s="13"/>
      <c r="D261" s="14"/>
      <c r="E261" s="13"/>
      <c r="F261" s="13"/>
      <c r="G261" s="13"/>
      <c r="H261" s="13"/>
      <c r="I261" s="14">
        <v>7.33</v>
      </c>
      <c r="J261" s="13"/>
      <c r="K261" s="13"/>
      <c r="M261" s="16">
        <v>0.049099999999999998</v>
      </c>
      <c r="N261" s="15">
        <v>29773.05</v>
      </c>
      <c r="P261" s="15">
        <v>31.51</v>
      </c>
      <c r="Q261" s="16">
        <v>0.018200000000000001</v>
      </c>
      <c r="R261" s="16">
        <v>0.00069999999999999999</v>
      </c>
    </row>
    <row r="262" spans="2:18" ht="12.75">
      <c r="B262" s="6" t="s">
        <v>3130</v>
      </c>
      <c r="C262" s="6" t="s">
        <v>2840</v>
      </c>
      <c r="D262" s="17">
        <v>701012916</v>
      </c>
      <c r="E262" s="18"/>
      <c r="F262" s="6" t="s">
        <v>2869</v>
      </c>
      <c r="G262" s="6" t="s">
        <v>2846</v>
      </c>
      <c r="H262" s="6" t="s">
        <v>2282</v>
      </c>
      <c r="I262" s="17">
        <v>0.74</v>
      </c>
      <c r="J262" s="6" t="s">
        <v>355</v>
      </c>
      <c r="K262" s="6" t="s">
        <v>108</v>
      </c>
      <c r="L262" s="19">
        <v>0.028500000000000001</v>
      </c>
      <c r="M262" s="8">
        <v>0.011599999999999999</v>
      </c>
      <c r="N262" s="7">
        <v>839.21</v>
      </c>
      <c r="O262" s="7">
        <v>101.26</v>
      </c>
      <c r="P262" s="7">
        <v>0.85</v>
      </c>
      <c r="Q262" s="8">
        <v>0.00050000000000000001</v>
      </c>
      <c r="R262" s="8">
        <v>0</v>
      </c>
    </row>
    <row r="263" spans="2:18" ht="12.75">
      <c r="B263" s="6" t="s">
        <v>3130</v>
      </c>
      <c r="C263" s="6" t="s">
        <v>2840</v>
      </c>
      <c r="D263" s="17">
        <v>701012924</v>
      </c>
      <c r="E263" s="18"/>
      <c r="F263" s="6" t="s">
        <v>2869</v>
      </c>
      <c r="G263" s="6" t="s">
        <v>2846</v>
      </c>
      <c r="H263" s="6" t="s">
        <v>2282</v>
      </c>
      <c r="I263" s="17">
        <v>0.21</v>
      </c>
      <c r="J263" s="6" t="s">
        <v>355</v>
      </c>
      <c r="K263" s="6" t="s">
        <v>108</v>
      </c>
      <c r="L263" s="19">
        <v>0.024500000000000001</v>
      </c>
      <c r="M263" s="8">
        <v>0.0114</v>
      </c>
      <c r="N263" s="7">
        <v>587.45000000000005</v>
      </c>
      <c r="O263" s="7">
        <v>100.68</v>
      </c>
      <c r="P263" s="7">
        <v>0.59</v>
      </c>
      <c r="Q263" s="8">
        <v>0.00029999999999999997</v>
      </c>
      <c r="R263" s="8">
        <v>0</v>
      </c>
    </row>
    <row r="264" spans="2:18" ht="12.75">
      <c r="B264" s="6" t="s">
        <v>3131</v>
      </c>
      <c r="C264" s="6" t="s">
        <v>2840</v>
      </c>
      <c r="D264" s="17">
        <v>701013179</v>
      </c>
      <c r="E264" s="18"/>
      <c r="F264" s="6" t="s">
        <v>113</v>
      </c>
      <c r="G264" s="6" t="s">
        <v>2846</v>
      </c>
      <c r="H264" s="6" t="s">
        <v>107</v>
      </c>
      <c r="I264" s="17">
        <v>2.1800000000000002</v>
      </c>
      <c r="J264" s="6" t="s">
        <v>2225</v>
      </c>
      <c r="K264" s="6" t="s">
        <v>108</v>
      </c>
      <c r="L264" s="19">
        <v>0.048000000000000001</v>
      </c>
      <c r="M264" s="8">
        <v>0.0276</v>
      </c>
      <c r="N264" s="7">
        <v>3671.53</v>
      </c>
      <c r="O264" s="7">
        <v>106.11</v>
      </c>
      <c r="P264" s="7">
        <v>3.90</v>
      </c>
      <c r="Q264" s="8">
        <v>0.0022000000000000001</v>
      </c>
      <c r="R264" s="8">
        <v>0.00010000000000000001</v>
      </c>
    </row>
    <row r="265" spans="2:18" ht="12.75">
      <c r="B265" s="6" t="s">
        <v>3131</v>
      </c>
      <c r="C265" s="6" t="s">
        <v>2840</v>
      </c>
      <c r="D265" s="17">
        <v>701010662</v>
      </c>
      <c r="E265" s="18"/>
      <c r="F265" s="6" t="s">
        <v>113</v>
      </c>
      <c r="G265" s="6" t="s">
        <v>2881</v>
      </c>
      <c r="H265" s="6" t="s">
        <v>107</v>
      </c>
      <c r="I265" s="17">
        <v>2.16</v>
      </c>
      <c r="J265" s="6" t="s">
        <v>2225</v>
      </c>
      <c r="K265" s="6" t="s">
        <v>108</v>
      </c>
      <c r="L265" s="19">
        <v>0.056099999999999997</v>
      </c>
      <c r="M265" s="8">
        <v>0.029700000000000001</v>
      </c>
      <c r="N265" s="7">
        <v>3671.53</v>
      </c>
      <c r="O265" s="7">
        <v>106.46</v>
      </c>
      <c r="P265" s="7">
        <v>3.91</v>
      </c>
      <c r="Q265" s="8">
        <v>0.0023</v>
      </c>
      <c r="R265" s="8">
        <v>0.00010000000000000001</v>
      </c>
    </row>
    <row r="266" spans="2:18" ht="12.75">
      <c r="B266" s="6" t="s">
        <v>3132</v>
      </c>
      <c r="C266" s="6" t="s">
        <v>2840</v>
      </c>
      <c r="D266" s="17">
        <v>707704664</v>
      </c>
      <c r="E266" s="18"/>
      <c r="F266" s="6" t="s">
        <v>735</v>
      </c>
      <c r="G266" s="6" t="s">
        <v>2932</v>
      </c>
      <c r="H266" s="6" t="s">
        <v>148</v>
      </c>
      <c r="I266" s="17">
        <v>9.58</v>
      </c>
      <c r="J266" s="6" t="s">
        <v>235</v>
      </c>
      <c r="K266" s="6" t="s">
        <v>108</v>
      </c>
      <c r="L266" s="19">
        <v>0.06</v>
      </c>
      <c r="M266" s="8">
        <v>0.058700000000000002</v>
      </c>
      <c r="N266" s="7">
        <v>21003.34</v>
      </c>
      <c r="O266" s="7">
        <v>106.01</v>
      </c>
      <c r="P266" s="7">
        <v>22.27</v>
      </c>
      <c r="Q266" s="8">
        <v>0.012800000000000001</v>
      </c>
      <c r="R266" s="8">
        <v>0.00050000000000000001</v>
      </c>
    </row>
    <row r="267" spans="2:18" ht="12.75">
      <c r="B267" s="3" t="s">
        <v>2933</v>
      </c>
      <c r="C267" s="3"/>
      <c r="D267" s="12"/>
      <c r="E267" s="3"/>
      <c r="F267" s="3"/>
      <c r="G267" s="3"/>
      <c r="H267" s="3"/>
      <c r="I267" s="12">
        <v>2.79</v>
      </c>
      <c r="J267" s="3"/>
      <c r="K267" s="3"/>
      <c r="M267" s="10">
        <v>0.042799999999999998</v>
      </c>
      <c r="N267" s="9">
        <f>N268+N278</f>
        <v>107398.73</v>
      </c>
      <c r="P267" s="9">
        <f>P268+P278</f>
        <v>736.64</v>
      </c>
      <c r="Q267" s="10">
        <f>P267/P10</f>
        <v>0.42473794065754122</v>
      </c>
      <c r="R267" s="10">
        <f>P267/'סכום נכסי הקרן'!C42</f>
        <v>0.017443598280191638</v>
      </c>
    </row>
    <row r="268" spans="2:18" ht="12.75">
      <c r="B268" s="13" t="s">
        <v>2839</v>
      </c>
      <c r="C268" s="13"/>
      <c r="D268" s="14"/>
      <c r="E268" s="13"/>
      <c r="F268" s="13"/>
      <c r="G268" s="13"/>
      <c r="H268" s="13"/>
      <c r="I268" s="14">
        <v>3.92</v>
      </c>
      <c r="J268" s="13"/>
      <c r="K268" s="13"/>
      <c r="M268" s="16">
        <v>0.0269</v>
      </c>
      <c r="N268" s="15">
        <v>79.09</v>
      </c>
      <c r="P268" s="15">
        <v>31.98</v>
      </c>
      <c r="Q268" s="16">
        <v>0.0184</v>
      </c>
      <c r="R268" s="16">
        <v>0.00080000000000000004</v>
      </c>
    </row>
    <row r="269" spans="2:18" ht="12.75">
      <c r="B269" s="6" t="s">
        <v>3133</v>
      </c>
      <c r="C269" s="6" t="s">
        <v>2840</v>
      </c>
      <c r="D269" s="17">
        <v>1004677</v>
      </c>
      <c r="E269" s="6"/>
      <c r="F269" s="6" t="s">
        <v>816</v>
      </c>
      <c r="G269" s="6" t="s">
        <v>2537</v>
      </c>
      <c r="H269" s="6" t="s">
        <v>2282</v>
      </c>
      <c r="I269" s="17">
        <v>3.92</v>
      </c>
      <c r="J269" s="6" t="s">
        <v>588</v>
      </c>
      <c r="K269" s="6" t="s">
        <v>49</v>
      </c>
      <c r="L269" s="23">
        <v>0.027</v>
      </c>
      <c r="M269" s="8">
        <v>0.0269</v>
      </c>
      <c r="N269" s="7">
        <v>77.010000000000005</v>
      </c>
      <c r="O269" s="7">
        <v>10043</v>
      </c>
      <c r="P269" s="7">
        <v>31.14</v>
      </c>
      <c r="Q269" s="8">
        <v>0.017999999999999999</v>
      </c>
      <c r="R269" s="8">
        <v>0.00069999999999999999</v>
      </c>
    </row>
    <row r="270" spans="2:18" ht="12.75">
      <c r="B270" s="6" t="s">
        <v>3133</v>
      </c>
      <c r="C270" s="6" t="s">
        <v>2840</v>
      </c>
      <c r="D270" s="17">
        <v>10046771</v>
      </c>
      <c r="E270" s="6"/>
      <c r="F270" s="6" t="s">
        <v>816</v>
      </c>
      <c r="G270" s="6" t="s">
        <v>2934</v>
      </c>
      <c r="H270" s="6" t="s">
        <v>2282</v>
      </c>
      <c r="I270" s="17">
        <v>3.92</v>
      </c>
      <c r="J270" s="6" t="s">
        <v>588</v>
      </c>
      <c r="K270" s="6" t="s">
        <v>49</v>
      </c>
      <c r="L270" s="23">
        <v>0.027</v>
      </c>
      <c r="M270" s="8">
        <v>0.0269</v>
      </c>
      <c r="N270" s="7">
        <v>0.26</v>
      </c>
      <c r="O270" s="7">
        <v>10043</v>
      </c>
      <c r="P270" s="7">
        <v>0.11</v>
      </c>
      <c r="Q270" s="8">
        <v>0.00010000000000000001</v>
      </c>
      <c r="R270" s="8">
        <v>0</v>
      </c>
    </row>
    <row r="271" spans="2:18" ht="12.75">
      <c r="B271" s="6" t="s">
        <v>3133</v>
      </c>
      <c r="C271" s="6" t="s">
        <v>2840</v>
      </c>
      <c r="D271" s="17">
        <v>10046772</v>
      </c>
      <c r="E271" s="6"/>
      <c r="F271" s="6" t="s">
        <v>816</v>
      </c>
      <c r="G271" s="6" t="s">
        <v>2935</v>
      </c>
      <c r="H271" s="6" t="s">
        <v>2282</v>
      </c>
      <c r="I271" s="17">
        <v>3.92</v>
      </c>
      <c r="J271" s="6" t="s">
        <v>588</v>
      </c>
      <c r="K271" s="6" t="s">
        <v>49</v>
      </c>
      <c r="L271" s="23">
        <v>0.027</v>
      </c>
      <c r="M271" s="8">
        <v>0.0269</v>
      </c>
      <c r="N271" s="7">
        <v>0.02</v>
      </c>
      <c r="O271" s="7">
        <v>10043</v>
      </c>
      <c r="P271" s="7">
        <v>0.01</v>
      </c>
      <c r="Q271" s="8">
        <v>0</v>
      </c>
      <c r="R271" s="8">
        <v>0</v>
      </c>
    </row>
    <row r="272" spans="2:18" ht="12.75">
      <c r="B272" s="6" t="s">
        <v>3133</v>
      </c>
      <c r="C272" s="6" t="s">
        <v>2840</v>
      </c>
      <c r="D272" s="17">
        <v>10046773</v>
      </c>
      <c r="E272" s="6"/>
      <c r="F272" s="6" t="s">
        <v>816</v>
      </c>
      <c r="G272" s="6" t="s">
        <v>2415</v>
      </c>
      <c r="H272" s="6" t="s">
        <v>2282</v>
      </c>
      <c r="I272" s="17">
        <v>3.92</v>
      </c>
      <c r="J272" s="6" t="s">
        <v>588</v>
      </c>
      <c r="K272" s="6" t="s">
        <v>49</v>
      </c>
      <c r="L272" s="23">
        <v>0.027</v>
      </c>
      <c r="M272" s="8">
        <v>0.0269</v>
      </c>
      <c r="N272" s="7">
        <v>0.92</v>
      </c>
      <c r="O272" s="7">
        <v>10043</v>
      </c>
      <c r="P272" s="7">
        <v>0.37</v>
      </c>
      <c r="Q272" s="8">
        <v>0.00020000000000000001</v>
      </c>
      <c r="R272" s="8">
        <v>0</v>
      </c>
    </row>
    <row r="273" spans="2:18" ht="12.75">
      <c r="B273" s="6" t="s">
        <v>3133</v>
      </c>
      <c r="C273" s="6" t="s">
        <v>2840</v>
      </c>
      <c r="D273" s="17">
        <v>10046774</v>
      </c>
      <c r="E273" s="6"/>
      <c r="F273" s="6" t="s">
        <v>816</v>
      </c>
      <c r="G273" s="6" t="s">
        <v>2773</v>
      </c>
      <c r="H273" s="6" t="s">
        <v>2282</v>
      </c>
      <c r="I273" s="17">
        <v>3.92</v>
      </c>
      <c r="J273" s="6" t="s">
        <v>588</v>
      </c>
      <c r="K273" s="6" t="s">
        <v>49</v>
      </c>
      <c r="L273" s="23">
        <v>0.027</v>
      </c>
      <c r="M273" s="8">
        <v>0.0269</v>
      </c>
      <c r="N273" s="7">
        <v>0.22</v>
      </c>
      <c r="O273" s="7">
        <v>10043</v>
      </c>
      <c r="P273" s="7">
        <v>0.09</v>
      </c>
      <c r="Q273" s="8">
        <v>0.00010000000000000001</v>
      </c>
      <c r="R273" s="8">
        <v>0</v>
      </c>
    </row>
    <row r="274" spans="2:18" ht="12.75">
      <c r="B274" s="6" t="s">
        <v>3133</v>
      </c>
      <c r="C274" s="6" t="s">
        <v>2840</v>
      </c>
      <c r="D274" s="17">
        <v>10046775</v>
      </c>
      <c r="E274" s="6"/>
      <c r="F274" s="6" t="s">
        <v>816</v>
      </c>
      <c r="G274" s="6" t="s">
        <v>2426</v>
      </c>
      <c r="H274" s="6" t="s">
        <v>2282</v>
      </c>
      <c r="I274" s="17">
        <v>3.92</v>
      </c>
      <c r="J274" s="6" t="s">
        <v>588</v>
      </c>
      <c r="K274" s="6" t="s">
        <v>49</v>
      </c>
      <c r="L274" s="23">
        <v>0.027</v>
      </c>
      <c r="M274" s="8">
        <v>0.0269</v>
      </c>
      <c r="N274" s="7">
        <v>0.38</v>
      </c>
      <c r="O274" s="7">
        <v>10043</v>
      </c>
      <c r="P274" s="7">
        <v>0.15</v>
      </c>
      <c r="Q274" s="8">
        <v>0.00010000000000000001</v>
      </c>
      <c r="R274" s="8">
        <v>0</v>
      </c>
    </row>
    <row r="275" spans="2:18" ht="12.75">
      <c r="B275" s="6" t="s">
        <v>3133</v>
      </c>
      <c r="C275" s="6" t="s">
        <v>2840</v>
      </c>
      <c r="D275" s="17">
        <v>10046776</v>
      </c>
      <c r="E275" s="6"/>
      <c r="F275" s="6" t="s">
        <v>816</v>
      </c>
      <c r="G275" s="6" t="s">
        <v>2816</v>
      </c>
      <c r="H275" s="6" t="s">
        <v>2282</v>
      </c>
      <c r="I275" s="17">
        <v>3.92</v>
      </c>
      <c r="J275" s="6" t="s">
        <v>588</v>
      </c>
      <c r="K275" s="6" t="s">
        <v>49</v>
      </c>
      <c r="L275" s="23">
        <v>0.027</v>
      </c>
      <c r="M275" s="8">
        <v>0.0269</v>
      </c>
      <c r="N275" s="7">
        <v>0.12</v>
      </c>
      <c r="O275" s="7">
        <v>10044</v>
      </c>
      <c r="P275" s="7">
        <v>0.05</v>
      </c>
      <c r="Q275" s="8">
        <v>0</v>
      </c>
      <c r="R275" s="8">
        <v>0</v>
      </c>
    </row>
    <row r="276" spans="2:18" ht="12.75">
      <c r="B276" s="6" t="s">
        <v>3133</v>
      </c>
      <c r="C276" s="6" t="s">
        <v>2840</v>
      </c>
      <c r="D276" s="17">
        <v>10046777</v>
      </c>
      <c r="E276" s="6"/>
      <c r="F276" s="6" t="s">
        <v>816</v>
      </c>
      <c r="G276" s="6" t="s">
        <v>2936</v>
      </c>
      <c r="H276" s="6" t="s">
        <v>2282</v>
      </c>
      <c r="I276" s="17">
        <v>3.93</v>
      </c>
      <c r="J276" s="6" t="s">
        <v>588</v>
      </c>
      <c r="K276" s="6" t="s">
        <v>49</v>
      </c>
      <c r="M276" s="8">
        <v>0.0269</v>
      </c>
      <c r="N276" s="7">
        <v>0.17</v>
      </c>
      <c r="O276" s="7">
        <v>10021</v>
      </c>
      <c r="P276" s="7">
        <v>0.070000000000000007</v>
      </c>
      <c r="Q276" s="8">
        <v>0</v>
      </c>
      <c r="R276" s="8">
        <v>0</v>
      </c>
    </row>
    <row r="277" spans="2:18" ht="12.75">
      <c r="B277" s="13" t="s">
        <v>2843</v>
      </c>
      <c r="C277" s="13"/>
      <c r="D277" s="14"/>
      <c r="E277" s="13"/>
      <c r="F277" s="13"/>
      <c r="G277" s="13"/>
      <c r="H277" s="13"/>
      <c r="J277" s="13"/>
      <c r="K277" s="13"/>
      <c r="N277" s="15">
        <v>0</v>
      </c>
      <c r="P277" s="15">
        <v>0</v>
      </c>
      <c r="Q277" s="16">
        <v>0</v>
      </c>
      <c r="R277" s="16">
        <v>0</v>
      </c>
    </row>
    <row r="278" spans="2:18" ht="12.75">
      <c r="B278" s="13" t="s">
        <v>2844</v>
      </c>
      <c r="C278" s="13"/>
      <c r="D278" s="14"/>
      <c r="E278" s="13"/>
      <c r="F278" s="13"/>
      <c r="G278" s="13"/>
      <c r="H278" s="13"/>
      <c r="I278" s="14">
        <v>2.73</v>
      </c>
      <c r="J278" s="13"/>
      <c r="K278" s="13"/>
      <c r="M278" s="16">
        <v>0.0436</v>
      </c>
      <c r="N278" s="15">
        <v>107319.64</v>
      </c>
      <c r="P278" s="15">
        <v>704.66</v>
      </c>
      <c r="Q278" s="16">
        <v>0.3866</v>
      </c>
      <c r="R278" s="16">
        <v>0.015900000000000001</v>
      </c>
    </row>
    <row r="279" spans="2:18" ht="12.75">
      <c r="B279" s="6" t="s">
        <v>3134</v>
      </c>
      <c r="C279" s="6" t="s">
        <v>2840</v>
      </c>
      <c r="D279" s="17">
        <v>99106882</v>
      </c>
      <c r="E279" s="18"/>
      <c r="F279" s="6" t="s">
        <v>2937</v>
      </c>
      <c r="G279" s="6" t="s">
        <v>2938</v>
      </c>
      <c r="H279" s="6" t="s">
        <v>2282</v>
      </c>
      <c r="I279" s="17">
        <v>2.84</v>
      </c>
      <c r="J279" s="6" t="s">
        <v>2939</v>
      </c>
      <c r="K279" s="6" t="s">
        <v>46</v>
      </c>
      <c r="L279" s="19">
        <v>0.031182999999999999</v>
      </c>
      <c r="M279" s="8">
        <v>0.039600000000000003</v>
      </c>
      <c r="N279" s="7">
        <v>28324.12</v>
      </c>
      <c r="O279" s="7">
        <v>98.14</v>
      </c>
      <c r="P279" s="7">
        <v>122.61</v>
      </c>
      <c r="Q279" s="8">
        <v>0.070699999999999999</v>
      </c>
      <c r="R279" s="8">
        <v>0.0028999999999999998</v>
      </c>
    </row>
    <row r="280" spans="2:18" ht="12.75">
      <c r="B280" s="6" t="s">
        <v>3134</v>
      </c>
      <c r="C280" s="6" t="s">
        <v>2840</v>
      </c>
      <c r="D280" s="17">
        <v>99107112</v>
      </c>
      <c r="E280" s="18"/>
      <c r="F280" s="6" t="s">
        <v>2937</v>
      </c>
      <c r="G280" s="6" t="s">
        <v>2938</v>
      </c>
      <c r="H280" s="6" t="s">
        <v>2282</v>
      </c>
      <c r="I280" s="17">
        <v>2.84</v>
      </c>
      <c r="J280" s="6" t="s">
        <v>2939</v>
      </c>
      <c r="K280" s="6" t="s">
        <v>46</v>
      </c>
      <c r="L280" s="19">
        <v>0.031182999999999999</v>
      </c>
      <c r="M280" s="8">
        <v>0.039699999999999999</v>
      </c>
      <c r="N280" s="7">
        <v>17702.59</v>
      </c>
      <c r="O280" s="7">
        <v>98.12</v>
      </c>
      <c r="P280" s="7">
        <v>76.61</v>
      </c>
      <c r="Q280" s="8">
        <v>0.044200000000000003</v>
      </c>
      <c r="R280" s="8">
        <v>0.0018</v>
      </c>
    </row>
    <row r="281" spans="2:18" ht="12.75">
      <c r="B281" s="6" t="s">
        <v>3135</v>
      </c>
      <c r="C281" s="6" t="s">
        <v>2840</v>
      </c>
      <c r="D281" s="17">
        <v>701019754</v>
      </c>
      <c r="E281" s="18"/>
      <c r="F281" s="6" t="s">
        <v>2937</v>
      </c>
      <c r="G281" s="6" t="s">
        <v>2940</v>
      </c>
      <c r="H281" s="6" t="s">
        <v>2282</v>
      </c>
      <c r="I281" s="17">
        <v>1.06</v>
      </c>
      <c r="J281" s="6" t="s">
        <v>2225</v>
      </c>
      <c r="K281" s="6" t="s">
        <v>49</v>
      </c>
      <c r="L281" s="19">
        <v>0.0184</v>
      </c>
      <c r="M281" s="8">
        <v>0.019199999999999998</v>
      </c>
      <c r="N281" s="7">
        <v>11.98</v>
      </c>
      <c r="O281" s="7">
        <v>10019</v>
      </c>
      <c r="P281" s="7">
        <v>4.83</v>
      </c>
      <c r="Q281" s="8">
        <v>0.0028</v>
      </c>
      <c r="R281" s="8">
        <v>0.00010000000000000001</v>
      </c>
    </row>
    <row r="282" spans="2:18" ht="12.75">
      <c r="B282" s="6" t="s">
        <v>3135</v>
      </c>
      <c r="C282" s="6" t="s">
        <v>2840</v>
      </c>
      <c r="D282" s="17">
        <v>701019762</v>
      </c>
      <c r="E282" s="18"/>
      <c r="F282" s="6" t="s">
        <v>2937</v>
      </c>
      <c r="G282" s="6" t="s">
        <v>2940</v>
      </c>
      <c r="H282" s="6" t="s">
        <v>2282</v>
      </c>
      <c r="I282" s="17">
        <v>1.06</v>
      </c>
      <c r="J282" s="6" t="s">
        <v>2225</v>
      </c>
      <c r="K282" s="6" t="s">
        <v>49</v>
      </c>
      <c r="L282" s="19">
        <v>0.0189</v>
      </c>
      <c r="M282" s="8">
        <v>0.019599999999999999</v>
      </c>
      <c r="N282" s="7">
        <v>8.10</v>
      </c>
      <c r="O282" s="7">
        <v>10021</v>
      </c>
      <c r="P282" s="7">
        <v>3.27</v>
      </c>
      <c r="Q282" s="8">
        <v>0.0019</v>
      </c>
      <c r="R282" s="8">
        <v>0.00010000000000000001</v>
      </c>
    </row>
    <row r="283" spans="2:18" ht="12.75">
      <c r="B283" s="6" t="s">
        <v>3136</v>
      </c>
      <c r="C283" s="6" t="s">
        <v>2840</v>
      </c>
      <c r="D283" s="17">
        <v>99106551</v>
      </c>
      <c r="E283" s="6"/>
      <c r="F283" s="6" t="s">
        <v>2937</v>
      </c>
      <c r="G283" s="6" t="s">
        <v>2941</v>
      </c>
      <c r="H283" s="6" t="s">
        <v>2282</v>
      </c>
      <c r="I283" s="17">
        <v>2.79</v>
      </c>
      <c r="J283" s="6" t="s">
        <v>2939</v>
      </c>
      <c r="K283" s="6" t="s">
        <v>46</v>
      </c>
      <c r="L283" s="19">
        <v>0.025683000000000001</v>
      </c>
      <c r="M283" s="8">
        <v>0.024</v>
      </c>
      <c r="N283" s="7">
        <v>24940.38</v>
      </c>
      <c r="O283" s="7">
        <v>100.91</v>
      </c>
      <c r="P283" s="7">
        <v>111.01</v>
      </c>
      <c r="Q283" s="8">
        <v>0.064000000000000001</v>
      </c>
      <c r="R283" s="8">
        <v>0.0025999999999999999</v>
      </c>
    </row>
    <row r="284" spans="2:18" ht="12.75">
      <c r="B284" s="6" t="s">
        <v>3136</v>
      </c>
      <c r="C284" s="6" t="s">
        <v>2840</v>
      </c>
      <c r="D284" s="17">
        <v>1004525</v>
      </c>
      <c r="E284" s="18"/>
      <c r="F284" s="6" t="s">
        <v>2937</v>
      </c>
      <c r="G284" s="6" t="s">
        <v>2942</v>
      </c>
      <c r="H284" s="6" t="s">
        <v>2282</v>
      </c>
      <c r="I284" s="17">
        <v>0.88</v>
      </c>
      <c r="J284" s="6" t="s">
        <v>2225</v>
      </c>
      <c r="K284" s="6" t="s">
        <v>46</v>
      </c>
      <c r="L284" s="19">
        <v>0.025700000000000001</v>
      </c>
      <c r="M284" s="8">
        <v>0.019</v>
      </c>
      <c r="N284" s="7">
        <v>29.54</v>
      </c>
      <c r="O284" s="7">
        <v>10091</v>
      </c>
      <c r="P284" s="7">
        <v>13.15</v>
      </c>
      <c r="Q284" s="8">
        <v>0.0076</v>
      </c>
      <c r="R284" s="8">
        <v>0.00029999999999999997</v>
      </c>
    </row>
    <row r="285" spans="2:18" ht="12.75">
      <c r="B285" s="6" t="s">
        <v>3137</v>
      </c>
      <c r="C285" s="6" t="s">
        <v>2840</v>
      </c>
      <c r="D285" s="17">
        <v>99103665</v>
      </c>
      <c r="E285" s="18"/>
      <c r="F285" s="6" t="s">
        <v>2943</v>
      </c>
      <c r="G285" s="6" t="s">
        <v>2944</v>
      </c>
      <c r="H285" s="6" t="s">
        <v>2282</v>
      </c>
      <c r="I285" s="17">
        <v>0.26</v>
      </c>
      <c r="J285" s="6" t="s">
        <v>506</v>
      </c>
      <c r="K285" s="6" t="s">
        <v>44</v>
      </c>
      <c r="L285" s="19">
        <v>0.055</v>
      </c>
      <c r="M285" s="8">
        <v>0.0276</v>
      </c>
      <c r="N285" s="7">
        <v>370.71</v>
      </c>
      <c r="O285" s="7">
        <v>104.77</v>
      </c>
      <c r="P285" s="7">
        <v>1.34</v>
      </c>
      <c r="Q285" s="8">
        <v>0.00080000000000000004</v>
      </c>
      <c r="R285" s="8">
        <v>0</v>
      </c>
    </row>
    <row r="286" spans="2:18" ht="12.75">
      <c r="B286" s="6" t="s">
        <v>3092</v>
      </c>
      <c r="C286" s="6" t="s">
        <v>2840</v>
      </c>
      <c r="D286" s="17">
        <v>707695243</v>
      </c>
      <c r="E286" s="18"/>
      <c r="F286" s="6" t="s">
        <v>2943</v>
      </c>
      <c r="G286" s="6" t="s">
        <v>2880</v>
      </c>
      <c r="H286" s="6" t="s">
        <v>2282</v>
      </c>
      <c r="I286" s="17">
        <v>3.48</v>
      </c>
      <c r="J286" s="6" t="s">
        <v>3152</v>
      </c>
      <c r="K286" s="6" t="s">
        <v>108</v>
      </c>
      <c r="L286" s="19">
        <v>0.040500000000000001</v>
      </c>
      <c r="M286" s="8">
        <v>0.033500000000000002</v>
      </c>
      <c r="N286" s="7">
        <v>13427.32</v>
      </c>
      <c r="O286" s="7">
        <v>103.04</v>
      </c>
      <c r="P286" s="7">
        <v>13.84</v>
      </c>
      <c r="Q286" s="8">
        <v>0.0080000000000000002</v>
      </c>
      <c r="R286" s="8">
        <v>0.00029999999999999997</v>
      </c>
    </row>
    <row r="287" spans="2:18" ht="12.75">
      <c r="B287" s="6" t="s">
        <v>3104</v>
      </c>
      <c r="C287" s="6" t="s">
        <v>2840</v>
      </c>
      <c r="D287" s="17">
        <v>707683074</v>
      </c>
      <c r="E287" s="18"/>
      <c r="F287" s="6" t="s">
        <v>816</v>
      </c>
      <c r="G287" s="6" t="s">
        <v>2891</v>
      </c>
      <c r="H287" s="6" t="s">
        <v>2282</v>
      </c>
      <c r="I287" s="17">
        <v>0.26</v>
      </c>
      <c r="J287" s="6" t="s">
        <v>2225</v>
      </c>
      <c r="K287" s="6" t="s">
        <v>108</v>
      </c>
      <c r="L287" s="19">
        <v>0.079299999999999995</v>
      </c>
      <c r="M287" s="8">
        <v>0.072300000000000003</v>
      </c>
      <c r="N287" s="7">
        <v>19979.849999999999</v>
      </c>
      <c r="O287" s="7">
        <v>102.09</v>
      </c>
      <c r="P287" s="7">
        <v>20.40</v>
      </c>
      <c r="Q287" s="8">
        <v>0.0118</v>
      </c>
      <c r="R287" s="8">
        <v>0.00050000000000000001</v>
      </c>
    </row>
    <row r="288" spans="2:18" ht="12.75">
      <c r="B288" s="6" t="s">
        <v>3134</v>
      </c>
      <c r="C288" s="6" t="s">
        <v>2840</v>
      </c>
      <c r="D288" s="17">
        <v>10045689</v>
      </c>
      <c r="E288" s="18"/>
      <c r="F288" s="6" t="s">
        <v>816</v>
      </c>
      <c r="G288" s="6" t="s">
        <v>2938</v>
      </c>
      <c r="H288" s="6" t="s">
        <v>2282</v>
      </c>
      <c r="I288" s="17">
        <v>2.84</v>
      </c>
      <c r="J288" s="6" t="s">
        <v>2225</v>
      </c>
      <c r="K288" s="6" t="s">
        <v>46</v>
      </c>
      <c r="L288" s="19">
        <v>0.031199999999999999</v>
      </c>
      <c r="M288" s="8">
        <v>0.040099999999999997</v>
      </c>
      <c r="N288" s="7">
        <v>26.59</v>
      </c>
      <c r="O288" s="7">
        <v>9814</v>
      </c>
      <c r="P288" s="7">
        <v>11.51</v>
      </c>
      <c r="Q288" s="8">
        <v>0.0066</v>
      </c>
      <c r="R288" s="8">
        <v>0.00029999999999999997</v>
      </c>
    </row>
    <row r="289" spans="2:18" ht="12.75">
      <c r="B289" s="6" t="s">
        <v>3134</v>
      </c>
      <c r="C289" s="6" t="s">
        <v>2840</v>
      </c>
      <c r="D289" s="17">
        <v>10045681</v>
      </c>
      <c r="E289" s="18"/>
      <c r="F289" s="6" t="s">
        <v>816</v>
      </c>
      <c r="G289" s="6" t="s">
        <v>2902</v>
      </c>
      <c r="H289" s="6" t="s">
        <v>2282</v>
      </c>
      <c r="I289" s="17">
        <v>2.84</v>
      </c>
      <c r="J289" s="6" t="s">
        <v>2225</v>
      </c>
      <c r="K289" s="6" t="s">
        <v>46</v>
      </c>
      <c r="L289" s="19">
        <v>0.031199999999999999</v>
      </c>
      <c r="M289" s="8">
        <v>0.0402</v>
      </c>
      <c r="N289" s="7">
        <v>16.62</v>
      </c>
      <c r="O289" s="7">
        <v>9812</v>
      </c>
      <c r="P289" s="7">
        <v>7.19</v>
      </c>
      <c r="Q289" s="8">
        <v>0.0041000000000000003</v>
      </c>
      <c r="R289" s="8">
        <v>0.00020000000000000001</v>
      </c>
    </row>
    <row r="290" spans="2:18" ht="12.75">
      <c r="B290" s="6" t="s">
        <v>3138</v>
      </c>
      <c r="C290" s="6" t="s">
        <v>2840</v>
      </c>
      <c r="D290" s="17">
        <v>10004417</v>
      </c>
      <c r="E290" s="18"/>
      <c r="F290" s="6" t="s">
        <v>816</v>
      </c>
      <c r="G290" s="6" t="s">
        <v>2945</v>
      </c>
      <c r="H290" s="6" t="s">
        <v>2282</v>
      </c>
      <c r="I290" s="17">
        <v>0.36</v>
      </c>
      <c r="J290" s="6" t="s">
        <v>2225</v>
      </c>
      <c r="K290" s="6" t="s">
        <v>44</v>
      </c>
      <c r="L290" s="19">
        <v>0.04</v>
      </c>
      <c r="M290" s="8">
        <v>0.033399999999999999</v>
      </c>
      <c r="N290" s="7">
        <v>26.09</v>
      </c>
      <c r="O290" s="7">
        <v>10050</v>
      </c>
      <c r="P290" s="7">
        <v>9.02</v>
      </c>
      <c r="Q290" s="8">
        <v>0.0051999999999999998</v>
      </c>
      <c r="R290" s="8">
        <v>0.00020000000000000001</v>
      </c>
    </row>
    <row r="291" spans="2:18" ht="12.75">
      <c r="B291" s="6" t="s">
        <v>3139</v>
      </c>
      <c r="C291" s="6" t="s">
        <v>2840</v>
      </c>
      <c r="D291" s="17">
        <v>10044179</v>
      </c>
      <c r="E291" s="18"/>
      <c r="F291" s="6" t="s">
        <v>816</v>
      </c>
      <c r="G291" s="6" t="s">
        <v>2946</v>
      </c>
      <c r="H291" s="6" t="s">
        <v>2282</v>
      </c>
      <c r="I291" s="17">
        <v>0.36</v>
      </c>
      <c r="J291" s="6" t="s">
        <v>2225</v>
      </c>
      <c r="K291" s="6" t="s">
        <v>44</v>
      </c>
      <c r="L291" s="19">
        <v>0.04</v>
      </c>
      <c r="M291" s="8">
        <v>0.033399999999999999</v>
      </c>
      <c r="N291" s="7">
        <v>0.11</v>
      </c>
      <c r="O291" s="7">
        <v>10050</v>
      </c>
      <c r="P291" s="7">
        <v>0.04</v>
      </c>
      <c r="Q291" s="8">
        <v>0</v>
      </c>
      <c r="R291" s="8">
        <v>0</v>
      </c>
    </row>
    <row r="292" spans="2:18" ht="12.75">
      <c r="B292" s="6" t="s">
        <v>3138</v>
      </c>
      <c r="C292" s="6" t="s">
        <v>2840</v>
      </c>
      <c r="D292" s="17">
        <v>10044180</v>
      </c>
      <c r="E292" s="18"/>
      <c r="F292" s="6" t="s">
        <v>816</v>
      </c>
      <c r="G292" s="6" t="s">
        <v>2915</v>
      </c>
      <c r="H292" s="6" t="s">
        <v>2282</v>
      </c>
      <c r="I292" s="17">
        <v>0.36</v>
      </c>
      <c r="J292" s="6" t="s">
        <v>2225</v>
      </c>
      <c r="K292" s="6" t="s">
        <v>44</v>
      </c>
      <c r="L292" s="19">
        <v>0.04</v>
      </c>
      <c r="M292" s="8">
        <v>0.033399999999999999</v>
      </c>
      <c r="N292" s="7">
        <v>0.03</v>
      </c>
      <c r="O292" s="7">
        <v>10050</v>
      </c>
      <c r="P292" s="7">
        <v>0.01</v>
      </c>
      <c r="Q292" s="8">
        <v>0</v>
      </c>
      <c r="R292" s="8">
        <v>0</v>
      </c>
    </row>
    <row r="293" spans="2:18" ht="12.75">
      <c r="B293" s="6" t="s">
        <v>3138</v>
      </c>
      <c r="C293" s="6" t="s">
        <v>2840</v>
      </c>
      <c r="D293" s="17">
        <v>10044182</v>
      </c>
      <c r="E293" s="18"/>
      <c r="F293" s="6" t="s">
        <v>816</v>
      </c>
      <c r="G293" s="6" t="s">
        <v>2947</v>
      </c>
      <c r="H293" s="6" t="s">
        <v>2282</v>
      </c>
      <c r="I293" s="17">
        <v>0.36</v>
      </c>
      <c r="J293" s="6" t="s">
        <v>2225</v>
      </c>
      <c r="K293" s="6" t="s">
        <v>44</v>
      </c>
      <c r="L293" s="19">
        <v>0.04</v>
      </c>
      <c r="M293" s="8">
        <v>0.033399999999999999</v>
      </c>
      <c r="N293" s="7">
        <v>0.15</v>
      </c>
      <c r="O293" s="7">
        <v>10050</v>
      </c>
      <c r="P293" s="7">
        <v>0.05</v>
      </c>
      <c r="Q293" s="8">
        <v>0</v>
      </c>
      <c r="R293" s="8">
        <v>0</v>
      </c>
    </row>
    <row r="294" spans="2:18" ht="12.75">
      <c r="B294" s="6" t="s">
        <v>3138</v>
      </c>
      <c r="C294" s="6" t="s">
        <v>2840</v>
      </c>
      <c r="D294" s="17">
        <v>10044183</v>
      </c>
      <c r="E294" s="18"/>
      <c r="F294" s="6" t="s">
        <v>816</v>
      </c>
      <c r="G294" s="6" t="s">
        <v>2806</v>
      </c>
      <c r="H294" s="6" t="s">
        <v>2282</v>
      </c>
      <c r="I294" s="17">
        <v>0.36</v>
      </c>
      <c r="J294" s="6" t="s">
        <v>2225</v>
      </c>
      <c r="K294" s="6" t="s">
        <v>44</v>
      </c>
      <c r="L294" s="19">
        <v>0.04</v>
      </c>
      <c r="M294" s="8">
        <v>0.033399999999999999</v>
      </c>
      <c r="N294" s="7">
        <v>0.27</v>
      </c>
      <c r="O294" s="7">
        <v>10050</v>
      </c>
      <c r="P294" s="7">
        <v>0.09</v>
      </c>
      <c r="Q294" s="8">
        <v>0.00010000000000000001</v>
      </c>
      <c r="R294" s="8">
        <v>0</v>
      </c>
    </row>
    <row r="295" spans="2:18" ht="12.75">
      <c r="B295" s="6" t="s">
        <v>3138</v>
      </c>
      <c r="C295" s="6" t="s">
        <v>2840</v>
      </c>
      <c r="D295" s="17">
        <v>10044184</v>
      </c>
      <c r="E295" s="18"/>
      <c r="F295" s="6" t="s">
        <v>816</v>
      </c>
      <c r="G295" s="6" t="s">
        <v>2948</v>
      </c>
      <c r="H295" s="6" t="s">
        <v>2282</v>
      </c>
      <c r="I295" s="17">
        <v>0.36</v>
      </c>
      <c r="J295" s="6" t="s">
        <v>797</v>
      </c>
      <c r="K295" s="6" t="s">
        <v>44</v>
      </c>
      <c r="L295" s="19">
        <v>0.04</v>
      </c>
      <c r="M295" s="8">
        <v>0.033399999999999999</v>
      </c>
      <c r="N295" s="7">
        <v>2.5099999999999998</v>
      </c>
      <c r="O295" s="7">
        <v>10050</v>
      </c>
      <c r="P295" s="7">
        <v>0.87</v>
      </c>
      <c r="Q295" s="8">
        <v>0.00050000000000000001</v>
      </c>
      <c r="R295" s="8">
        <v>0</v>
      </c>
    </row>
    <row r="296" spans="2:18" ht="12.75">
      <c r="B296" s="6" t="s">
        <v>3137</v>
      </c>
      <c r="C296" s="6" t="s">
        <v>2840</v>
      </c>
      <c r="D296" s="17">
        <v>90161001</v>
      </c>
      <c r="E296" s="18"/>
      <c r="F296" s="6" t="s">
        <v>829</v>
      </c>
      <c r="G296" s="6" t="s">
        <v>2846</v>
      </c>
      <c r="H296" s="6" t="s">
        <v>2282</v>
      </c>
      <c r="I296">
        <v>0.26</v>
      </c>
      <c r="J296" s="6" t="s">
        <v>805</v>
      </c>
      <c r="K296" s="6" t="s">
        <v>44</v>
      </c>
      <c r="L296" s="19">
        <v>0.055</v>
      </c>
      <c r="M296" s="22">
        <v>0.055</v>
      </c>
      <c r="N296" s="7">
        <v>15.20</v>
      </c>
      <c r="O296" s="7">
        <v>10477</v>
      </c>
      <c r="P296" s="7">
        <v>5.48</v>
      </c>
      <c r="Q296" s="8">
        <v>0.0032000000000000002</v>
      </c>
      <c r="R296" s="8">
        <v>0.00010000000000000001</v>
      </c>
    </row>
    <row r="297" spans="2:18" ht="12.75">
      <c r="B297" s="6" t="s">
        <v>3140</v>
      </c>
      <c r="C297" s="6" t="s">
        <v>2840</v>
      </c>
      <c r="D297" s="17">
        <v>10045161</v>
      </c>
      <c r="E297" s="6"/>
      <c r="F297" s="6" t="s">
        <v>171</v>
      </c>
      <c r="G297" s="6" t="s">
        <v>2949</v>
      </c>
      <c r="H297" s="6" t="s">
        <v>2282</v>
      </c>
      <c r="I297" s="17">
        <v>1.18</v>
      </c>
      <c r="J297" s="6" t="s">
        <v>1168</v>
      </c>
      <c r="K297" s="6" t="s">
        <v>44</v>
      </c>
      <c r="L297" s="19">
        <v>0.043999999999999997</v>
      </c>
      <c r="M297" s="8">
        <v>0.051700000000000003</v>
      </c>
      <c r="N297" s="7">
        <v>0.91</v>
      </c>
      <c r="O297" s="7">
        <v>9965</v>
      </c>
      <c r="P297" s="7">
        <v>0.31</v>
      </c>
      <c r="Q297" s="8">
        <v>0.00020000000000000001</v>
      </c>
      <c r="R297" s="8">
        <v>0</v>
      </c>
    </row>
    <row r="298" spans="2:18" ht="12.75">
      <c r="B298" s="6" t="s">
        <v>3141</v>
      </c>
      <c r="C298" s="6" t="s">
        <v>2840</v>
      </c>
      <c r="D298" s="17">
        <v>10045782</v>
      </c>
      <c r="E298" s="6"/>
      <c r="F298" s="6" t="s">
        <v>171</v>
      </c>
      <c r="G298" s="6" t="s">
        <v>2420</v>
      </c>
      <c r="H298" s="6" t="s">
        <v>2282</v>
      </c>
      <c r="I298" s="17">
        <v>0.78</v>
      </c>
      <c r="J298" s="6" t="s">
        <v>1168</v>
      </c>
      <c r="K298" s="6" t="s">
        <v>44</v>
      </c>
      <c r="L298" s="19">
        <v>0.071499999999999994</v>
      </c>
      <c r="M298" s="8">
        <v>0.0579</v>
      </c>
      <c r="N298" s="7">
        <v>0.37</v>
      </c>
      <c r="O298" s="7">
        <v>10147</v>
      </c>
      <c r="P298" s="7">
        <v>0.13</v>
      </c>
      <c r="Q298" s="8">
        <v>0.00010000000000000001</v>
      </c>
      <c r="R298" s="8">
        <v>0</v>
      </c>
    </row>
    <row r="299" spans="2:18" ht="12.75">
      <c r="B299" s="6" t="s">
        <v>3142</v>
      </c>
      <c r="C299" s="6" t="s">
        <v>2840</v>
      </c>
      <c r="D299" s="17">
        <v>10046188</v>
      </c>
      <c r="E299" s="18"/>
      <c r="F299" s="6" t="s">
        <v>171</v>
      </c>
      <c r="G299" s="6" t="s">
        <v>2434</v>
      </c>
      <c r="H299" s="6" t="s">
        <v>2282</v>
      </c>
      <c r="I299" s="17">
        <v>5.43</v>
      </c>
      <c r="J299" s="6" t="s">
        <v>805</v>
      </c>
      <c r="K299" s="6" t="s">
        <v>44</v>
      </c>
      <c r="L299" s="19">
        <v>0.0315</v>
      </c>
      <c r="M299" s="8">
        <v>0.0327</v>
      </c>
      <c r="N299" s="7">
        <v>0.50</v>
      </c>
      <c r="O299" s="7">
        <v>9983</v>
      </c>
      <c r="P299" s="7">
        <v>0.17</v>
      </c>
      <c r="Q299" s="8">
        <v>0.00010000000000000001</v>
      </c>
      <c r="R299" s="8">
        <v>0</v>
      </c>
    </row>
    <row r="300" spans="2:18" ht="12.75">
      <c r="B300" s="6" t="s">
        <v>3142</v>
      </c>
      <c r="C300" s="6" t="s">
        <v>2840</v>
      </c>
      <c r="D300" s="17">
        <v>20046171</v>
      </c>
      <c r="E300" s="18"/>
      <c r="F300" s="6" t="s">
        <v>171</v>
      </c>
      <c r="G300" s="6" t="s">
        <v>2685</v>
      </c>
      <c r="H300" s="6" t="s">
        <v>2282</v>
      </c>
      <c r="I300" s="17">
        <v>5.42</v>
      </c>
      <c r="J300" s="6" t="s">
        <v>805</v>
      </c>
      <c r="K300" s="6" t="s">
        <v>44</v>
      </c>
      <c r="L300" s="19">
        <v>0.0315</v>
      </c>
      <c r="M300" s="8">
        <v>0.024199999999999999</v>
      </c>
      <c r="N300" s="7">
        <v>24.68</v>
      </c>
      <c r="O300" s="7">
        <v>10519</v>
      </c>
      <c r="P300" s="7">
        <v>8.93</v>
      </c>
      <c r="Q300" s="8">
        <v>0.0051999999999999998</v>
      </c>
      <c r="R300" s="8">
        <v>0.00020000000000000001</v>
      </c>
    </row>
    <row r="301" spans="2:18" ht="12.75">
      <c r="B301" s="6" t="s">
        <v>3142</v>
      </c>
      <c r="C301" s="6" t="s">
        <v>2840</v>
      </c>
      <c r="D301" s="17">
        <v>20046172</v>
      </c>
      <c r="E301" s="18"/>
      <c r="F301" s="6" t="s">
        <v>171</v>
      </c>
      <c r="G301" s="6" t="s">
        <v>2685</v>
      </c>
      <c r="H301" s="6" t="s">
        <v>2282</v>
      </c>
      <c r="I301" s="17">
        <v>5.45</v>
      </c>
      <c r="J301" s="6" t="s">
        <v>805</v>
      </c>
      <c r="K301" s="6" t="s">
        <v>44</v>
      </c>
      <c r="L301" s="19">
        <v>0.0315</v>
      </c>
      <c r="M301" s="8">
        <v>0.023199999999999998</v>
      </c>
      <c r="N301" s="7">
        <v>19.65</v>
      </c>
      <c r="O301" s="7">
        <v>10521</v>
      </c>
      <c r="P301" s="7">
        <v>7.11</v>
      </c>
      <c r="Q301" s="8">
        <v>0.0041000000000000003</v>
      </c>
      <c r="R301" s="8">
        <v>0.00020000000000000001</v>
      </c>
    </row>
    <row r="302" spans="2:18" ht="12.75">
      <c r="B302" s="6" t="s">
        <v>3142</v>
      </c>
      <c r="C302" s="6" t="s">
        <v>2840</v>
      </c>
      <c r="D302" s="17">
        <v>20046173</v>
      </c>
      <c r="E302" s="18"/>
      <c r="F302" s="6" t="s">
        <v>171</v>
      </c>
      <c r="G302" s="6" t="s">
        <v>2685</v>
      </c>
      <c r="H302" s="6" t="s">
        <v>2282</v>
      </c>
      <c r="I302" s="17">
        <v>5.41</v>
      </c>
      <c r="J302" s="6" t="s">
        <v>805</v>
      </c>
      <c r="K302" s="6" t="s">
        <v>44</v>
      </c>
      <c r="L302" s="19">
        <v>0.0315</v>
      </c>
      <c r="M302" s="8">
        <v>0.024299999999999999</v>
      </c>
      <c r="N302" s="7">
        <v>3.05</v>
      </c>
      <c r="O302" s="7">
        <v>10519</v>
      </c>
      <c r="P302" s="7">
        <v>1.1100000000000001</v>
      </c>
      <c r="Q302" s="8">
        <v>0.00059999999999999995</v>
      </c>
      <c r="R302" s="8">
        <v>0</v>
      </c>
    </row>
    <row r="303" spans="2:18" ht="12.75">
      <c r="B303" s="6" t="s">
        <v>3143</v>
      </c>
      <c r="C303" s="6" t="s">
        <v>2840</v>
      </c>
      <c r="D303" s="17">
        <v>10046800</v>
      </c>
      <c r="E303" s="18"/>
      <c r="F303" s="6" t="s">
        <v>171</v>
      </c>
      <c r="G303" s="6" t="s">
        <v>2791</v>
      </c>
      <c r="H303" s="6" t="s">
        <v>2282</v>
      </c>
      <c r="I303" s="17">
        <v>1.86</v>
      </c>
      <c r="J303" s="6" t="s">
        <v>1168</v>
      </c>
      <c r="K303" s="6" t="s">
        <v>44</v>
      </c>
      <c r="L303" s="19">
        <v>0.055500000000000001</v>
      </c>
      <c r="M303" s="8">
        <v>0.055399999999999998</v>
      </c>
      <c r="N303" s="7">
        <v>0.08</v>
      </c>
      <c r="O303" s="7">
        <v>10086</v>
      </c>
      <c r="P303" s="7">
        <v>0.03</v>
      </c>
      <c r="Q303" s="8">
        <v>0</v>
      </c>
      <c r="R303" s="8">
        <v>0</v>
      </c>
    </row>
    <row r="304" spans="2:18" ht="12.75">
      <c r="B304" s="6" t="s">
        <v>3143</v>
      </c>
      <c r="C304" s="6" t="s">
        <v>2840</v>
      </c>
      <c r="D304" s="17">
        <v>10046801</v>
      </c>
      <c r="E304" s="18"/>
      <c r="F304" s="6" t="s">
        <v>171</v>
      </c>
      <c r="G304" s="6" t="s">
        <v>2319</v>
      </c>
      <c r="H304" s="6" t="s">
        <v>2282</v>
      </c>
      <c r="I304" s="17">
        <v>1.87</v>
      </c>
      <c r="J304" s="6" t="s">
        <v>1168</v>
      </c>
      <c r="K304" s="6" t="s">
        <v>44</v>
      </c>
      <c r="L304" s="19">
        <v>0.055500000000000001</v>
      </c>
      <c r="M304" s="8">
        <v>0.055399999999999998</v>
      </c>
      <c r="N304" s="7">
        <v>1.95</v>
      </c>
      <c r="O304" s="7">
        <v>10051</v>
      </c>
      <c r="P304" s="7">
        <v>0.67</v>
      </c>
      <c r="Q304" s="8">
        <v>0.00040000000000000002</v>
      </c>
      <c r="R304" s="8">
        <v>0</v>
      </c>
    </row>
    <row r="305" spans="2:18" ht="12.75">
      <c r="B305" s="6" t="s">
        <v>3141</v>
      </c>
      <c r="C305" s="6" t="s">
        <v>2840</v>
      </c>
      <c r="D305" s="17">
        <v>7004591</v>
      </c>
      <c r="E305" s="18"/>
      <c r="F305" s="6" t="s">
        <v>171</v>
      </c>
      <c r="G305" s="6" t="s">
        <v>2950</v>
      </c>
      <c r="H305" s="6"/>
      <c r="I305" s="17">
        <v>1.07</v>
      </c>
      <c r="J305" s="6" t="s">
        <v>2225</v>
      </c>
      <c r="K305" s="6" t="s">
        <v>44</v>
      </c>
      <c r="L305" s="19">
        <v>0.070000000000000007</v>
      </c>
      <c r="M305" s="8">
        <v>0.047399999999999998</v>
      </c>
      <c r="N305" s="7">
        <v>17.02</v>
      </c>
      <c r="O305" s="7">
        <v>10306</v>
      </c>
      <c r="P305" s="7">
        <v>6.03</v>
      </c>
      <c r="Q305" s="8">
        <v>0.0035000000000000001</v>
      </c>
      <c r="R305" s="8">
        <v>0.00010000000000000001</v>
      </c>
    </row>
    <row r="306" spans="2:18" ht="12.75">
      <c r="B306" s="6" t="s">
        <v>3141</v>
      </c>
      <c r="C306" s="6" t="s">
        <v>2840</v>
      </c>
      <c r="D306" s="17">
        <v>10045911</v>
      </c>
      <c r="E306" s="18"/>
      <c r="F306" s="6" t="s">
        <v>171</v>
      </c>
      <c r="G306" s="6" t="s">
        <v>2951</v>
      </c>
      <c r="H306" s="6"/>
      <c r="I306" s="17">
        <v>1.07</v>
      </c>
      <c r="J306" s="6" t="s">
        <v>2225</v>
      </c>
      <c r="K306" s="6" t="s">
        <v>44</v>
      </c>
      <c r="L306" s="19">
        <v>0.070000000000000007</v>
      </c>
      <c r="M306" s="8">
        <v>0.047399999999999998</v>
      </c>
      <c r="N306" s="7">
        <v>0.57999999999999996</v>
      </c>
      <c r="O306" s="7">
        <v>10306</v>
      </c>
      <c r="P306" s="7">
        <v>0.21</v>
      </c>
      <c r="Q306" s="8">
        <v>0.00010000000000000001</v>
      </c>
      <c r="R306" s="8">
        <v>0</v>
      </c>
    </row>
    <row r="307" spans="2:18" ht="12.75">
      <c r="B307" s="6" t="s">
        <v>3141</v>
      </c>
      <c r="C307" s="6" t="s">
        <v>2840</v>
      </c>
      <c r="D307" s="17">
        <v>10045912</v>
      </c>
      <c r="E307" s="18"/>
      <c r="F307" s="6" t="s">
        <v>171</v>
      </c>
      <c r="G307" s="6" t="s">
        <v>2952</v>
      </c>
      <c r="H307" s="6"/>
      <c r="I307" s="17">
        <v>1.07</v>
      </c>
      <c r="J307" s="6" t="s">
        <v>2225</v>
      </c>
      <c r="K307" s="6" t="s">
        <v>44</v>
      </c>
      <c r="L307" s="19">
        <v>0.070000000000000007</v>
      </c>
      <c r="M307" s="8">
        <v>0.047399999999999998</v>
      </c>
      <c r="N307" s="7">
        <v>0.90</v>
      </c>
      <c r="O307" s="7">
        <v>10306</v>
      </c>
      <c r="P307" s="7">
        <v>0.32</v>
      </c>
      <c r="Q307" s="8">
        <v>0.00020000000000000001</v>
      </c>
      <c r="R307" s="8">
        <v>0</v>
      </c>
    </row>
    <row r="308" spans="2:18" ht="12.75">
      <c r="B308" s="6" t="s">
        <v>3141</v>
      </c>
      <c r="C308" s="6" t="s">
        <v>2840</v>
      </c>
      <c r="D308" s="17">
        <v>10045913</v>
      </c>
      <c r="E308" s="18"/>
      <c r="F308" s="6" t="s">
        <v>171</v>
      </c>
      <c r="G308" s="6" t="s">
        <v>2795</v>
      </c>
      <c r="H308" s="6"/>
      <c r="I308" s="17">
        <v>1.07</v>
      </c>
      <c r="J308" s="6" t="s">
        <v>2225</v>
      </c>
      <c r="K308" s="6" t="s">
        <v>44</v>
      </c>
      <c r="L308" s="19">
        <v>0.070000000000000007</v>
      </c>
      <c r="M308" s="8">
        <v>0.047399999999999998</v>
      </c>
      <c r="N308" s="7">
        <v>1.21</v>
      </c>
      <c r="O308" s="7">
        <v>10306</v>
      </c>
      <c r="P308" s="7">
        <v>0.43</v>
      </c>
      <c r="Q308" s="8">
        <v>0.00020000000000000001</v>
      </c>
      <c r="R308" s="8">
        <v>0</v>
      </c>
    </row>
    <row r="309" spans="2:18" ht="12.75">
      <c r="B309" s="6" t="s">
        <v>3141</v>
      </c>
      <c r="C309" s="6" t="s">
        <v>2840</v>
      </c>
      <c r="D309" s="17">
        <v>10045914</v>
      </c>
      <c r="E309" s="18"/>
      <c r="F309" s="6" t="s">
        <v>171</v>
      </c>
      <c r="G309" s="6" t="s">
        <v>2953</v>
      </c>
      <c r="H309" s="6"/>
      <c r="I309" s="17">
        <v>1.07</v>
      </c>
      <c r="J309" s="6" t="s">
        <v>2225</v>
      </c>
      <c r="K309" s="6" t="s">
        <v>44</v>
      </c>
      <c r="L309" s="19">
        <v>0.070000000000000007</v>
      </c>
      <c r="M309" s="8">
        <v>0.047399999999999998</v>
      </c>
      <c r="N309" s="7">
        <v>0.81</v>
      </c>
      <c r="O309" s="7">
        <v>10306</v>
      </c>
      <c r="P309" s="7">
        <v>0.28999999999999998</v>
      </c>
      <c r="Q309" s="8">
        <v>0.00020000000000000001</v>
      </c>
      <c r="R309" s="8">
        <v>0</v>
      </c>
    </row>
    <row r="310" spans="2:18" ht="12.75">
      <c r="B310" s="6" t="s">
        <v>3144</v>
      </c>
      <c r="C310" s="6" t="s">
        <v>2840</v>
      </c>
      <c r="D310" s="17">
        <v>10045915</v>
      </c>
      <c r="E310" s="18"/>
      <c r="F310" s="6" t="s">
        <v>171</v>
      </c>
      <c r="G310" s="6" t="s">
        <v>2335</v>
      </c>
      <c r="H310" s="6"/>
      <c r="I310" s="17">
        <v>1.07</v>
      </c>
      <c r="J310" s="6" t="s">
        <v>2225</v>
      </c>
      <c r="K310" s="6" t="s">
        <v>44</v>
      </c>
      <c r="L310" s="19">
        <v>0.070000000000000007</v>
      </c>
      <c r="M310" s="8">
        <v>0.047399999999999998</v>
      </c>
      <c r="N310" s="7">
        <v>1.77</v>
      </c>
      <c r="O310" s="7">
        <v>10306</v>
      </c>
      <c r="P310" s="7">
        <v>0.63</v>
      </c>
      <c r="Q310" s="8">
        <v>0.00040000000000000002</v>
      </c>
      <c r="R310" s="8">
        <v>0</v>
      </c>
    </row>
    <row r="311" spans="2:18" ht="12.75">
      <c r="B311" s="6" t="s">
        <v>3141</v>
      </c>
      <c r="C311" s="6" t="s">
        <v>2840</v>
      </c>
      <c r="D311" s="17">
        <v>7004590</v>
      </c>
      <c r="E311" s="18"/>
      <c r="F311" s="6" t="s">
        <v>171</v>
      </c>
      <c r="G311" s="6" t="s">
        <v>2950</v>
      </c>
      <c r="H311" s="6"/>
      <c r="I311" s="17">
        <v>1.07</v>
      </c>
      <c r="J311" s="6" t="s">
        <v>2225</v>
      </c>
      <c r="K311" s="6" t="s">
        <v>44</v>
      </c>
      <c r="L311" s="19">
        <v>0.070000000000000007</v>
      </c>
      <c r="M311" s="8">
        <v>0.032300000000000002</v>
      </c>
      <c r="N311" s="7">
        <v>19.71</v>
      </c>
      <c r="O311" s="7">
        <v>10467</v>
      </c>
      <c r="P311" s="7">
        <v>7.10</v>
      </c>
      <c r="Q311" s="8">
        <v>0.0041000000000000003</v>
      </c>
      <c r="R311" s="8">
        <v>0.00020000000000000001</v>
      </c>
    </row>
    <row r="312" spans="2:18" ht="12.75">
      <c r="B312" s="6" t="s">
        <v>3145</v>
      </c>
      <c r="C312" s="6" t="s">
        <v>2840</v>
      </c>
      <c r="D312" s="17">
        <v>1004700</v>
      </c>
      <c r="E312" s="18"/>
      <c r="F312" s="6" t="s">
        <v>171</v>
      </c>
      <c r="G312" s="6" t="s">
        <v>2390</v>
      </c>
      <c r="H312" s="6"/>
      <c r="I312">
        <v>4.2699999999999996</v>
      </c>
      <c r="J312" s="6" t="s">
        <v>797</v>
      </c>
      <c r="K312" s="6" t="s">
        <v>44</v>
      </c>
      <c r="L312" s="19">
        <v>0.08</v>
      </c>
      <c r="M312" s="22">
        <v>0.070000000000000007</v>
      </c>
      <c r="N312" s="7">
        <v>67.14</v>
      </c>
      <c r="O312" s="7">
        <v>10839</v>
      </c>
      <c r="P312" s="7">
        <v>25.04</v>
      </c>
      <c r="Q312" s="8">
        <v>0.0144</v>
      </c>
      <c r="R312" s="8">
        <v>0.00059999999999999995</v>
      </c>
    </row>
    <row r="313" spans="2:18" ht="12.75">
      <c r="B313" s="6" t="s">
        <v>3140</v>
      </c>
      <c r="C313" s="6" t="s">
        <v>2840</v>
      </c>
      <c r="D313" s="17">
        <v>70045144</v>
      </c>
      <c r="E313" s="6"/>
      <c r="F313" s="6" t="s">
        <v>171</v>
      </c>
      <c r="G313" s="6" t="s">
        <v>2954</v>
      </c>
      <c r="H313" s="6"/>
      <c r="I313" s="17">
        <v>1.18</v>
      </c>
      <c r="J313" s="6" t="s">
        <v>2225</v>
      </c>
      <c r="K313" s="6" t="s">
        <v>44</v>
      </c>
      <c r="L313" s="19">
        <v>0.043999999999999997</v>
      </c>
      <c r="M313" s="8">
        <v>0.051700000000000003</v>
      </c>
      <c r="N313" s="7">
        <v>11.05</v>
      </c>
      <c r="O313" s="7">
        <v>9968</v>
      </c>
      <c r="P313" s="7">
        <v>3.79</v>
      </c>
      <c r="Q313" s="8">
        <v>0.0022000000000000001</v>
      </c>
      <c r="R313" s="8">
        <v>0.00010000000000000001</v>
      </c>
    </row>
    <row r="314" spans="2:18" ht="12.75">
      <c r="B314" s="6" t="s">
        <v>3140</v>
      </c>
      <c r="C314" s="6" t="s">
        <v>2840</v>
      </c>
      <c r="D314" s="17">
        <v>10045153</v>
      </c>
      <c r="E314" s="6"/>
      <c r="F314" s="6" t="s">
        <v>171</v>
      </c>
      <c r="G314" s="6" t="s">
        <v>2537</v>
      </c>
      <c r="H314" s="6"/>
      <c r="I314" s="17">
        <v>1.18</v>
      </c>
      <c r="J314" s="6" t="s">
        <v>2225</v>
      </c>
      <c r="K314" s="6" t="s">
        <v>44</v>
      </c>
      <c r="L314" s="19">
        <v>0.043999999999999997</v>
      </c>
      <c r="M314" s="8">
        <v>0.051700000000000003</v>
      </c>
      <c r="N314" s="7">
        <v>1.83</v>
      </c>
      <c r="O314" s="7">
        <v>9968</v>
      </c>
      <c r="P314" s="7">
        <v>0.63</v>
      </c>
      <c r="Q314" s="8">
        <v>0.00040000000000000002</v>
      </c>
      <c r="R314" s="8">
        <v>0</v>
      </c>
    </row>
    <row r="315" spans="2:18" ht="12.75">
      <c r="B315" s="6" t="s">
        <v>3140</v>
      </c>
      <c r="C315" s="6" t="s">
        <v>2840</v>
      </c>
      <c r="D315" s="17">
        <v>10045154</v>
      </c>
      <c r="E315" s="6"/>
      <c r="F315" s="6" t="s">
        <v>171</v>
      </c>
      <c r="G315" s="6" t="s">
        <v>2955</v>
      </c>
      <c r="H315" s="6"/>
      <c r="I315" s="17">
        <v>1.18</v>
      </c>
      <c r="J315" s="6" t="s">
        <v>2225</v>
      </c>
      <c r="K315" s="6" t="s">
        <v>44</v>
      </c>
      <c r="L315" s="19">
        <v>0.043999999999999997</v>
      </c>
      <c r="M315" s="8">
        <v>0.051700000000000003</v>
      </c>
      <c r="N315" s="7">
        <v>0.21</v>
      </c>
      <c r="O315" s="7">
        <v>9968</v>
      </c>
      <c r="P315" s="7">
        <v>0.070000000000000007</v>
      </c>
      <c r="Q315" s="8">
        <v>0</v>
      </c>
      <c r="R315" s="8">
        <v>0</v>
      </c>
    </row>
    <row r="316" spans="2:18" ht="12.75">
      <c r="B316" s="6" t="s">
        <v>3140</v>
      </c>
      <c r="C316" s="6" t="s">
        <v>2840</v>
      </c>
      <c r="D316" s="17">
        <v>10045155</v>
      </c>
      <c r="E316" s="6"/>
      <c r="F316" s="6" t="s">
        <v>171</v>
      </c>
      <c r="G316" s="6" t="s">
        <v>2918</v>
      </c>
      <c r="H316" s="6"/>
      <c r="I316" s="17">
        <v>1.18</v>
      </c>
      <c r="J316" s="6" t="s">
        <v>2225</v>
      </c>
      <c r="K316" s="6" t="s">
        <v>44</v>
      </c>
      <c r="L316" s="19">
        <v>0.043999999999999997</v>
      </c>
      <c r="M316" s="8">
        <v>0.051700000000000003</v>
      </c>
      <c r="N316" s="7">
        <v>1.93</v>
      </c>
      <c r="O316" s="7">
        <v>9968</v>
      </c>
      <c r="P316" s="7">
        <v>0.66</v>
      </c>
      <c r="Q316" s="8">
        <v>0.00040000000000000002</v>
      </c>
      <c r="R316" s="8">
        <v>0</v>
      </c>
    </row>
    <row r="317" spans="2:18" ht="12.75">
      <c r="B317" s="6" t="s">
        <v>3140</v>
      </c>
      <c r="C317" s="6" t="s">
        <v>2840</v>
      </c>
      <c r="D317" s="17">
        <v>10045156</v>
      </c>
      <c r="E317" s="6"/>
      <c r="F317" s="6" t="s">
        <v>171</v>
      </c>
      <c r="G317" s="6" t="s">
        <v>2956</v>
      </c>
      <c r="H317" s="6"/>
      <c r="I317" s="17">
        <v>1.18</v>
      </c>
      <c r="J317" s="6" t="s">
        <v>1168</v>
      </c>
      <c r="K317" s="6" t="s">
        <v>44</v>
      </c>
      <c r="L317" s="19">
        <v>0.043999999999999997</v>
      </c>
      <c r="M317" s="8">
        <v>0.051700000000000003</v>
      </c>
      <c r="N317" s="7">
        <v>1.39</v>
      </c>
      <c r="O317" s="7">
        <v>9968</v>
      </c>
      <c r="P317" s="7">
        <v>0.48</v>
      </c>
      <c r="Q317" s="8">
        <v>0.00029999999999999997</v>
      </c>
      <c r="R317" s="8">
        <v>0</v>
      </c>
    </row>
    <row r="318" spans="2:18" ht="12.75">
      <c r="B318" s="6" t="s">
        <v>3140</v>
      </c>
      <c r="C318" s="6" t="s">
        <v>2840</v>
      </c>
      <c r="D318" s="17">
        <v>10045157</v>
      </c>
      <c r="E318" s="6"/>
      <c r="F318" s="6" t="s">
        <v>171</v>
      </c>
      <c r="G318" s="6" t="s">
        <v>2957</v>
      </c>
      <c r="H318" s="6"/>
      <c r="I318" s="17">
        <v>1.18</v>
      </c>
      <c r="J318" s="6" t="s">
        <v>1168</v>
      </c>
      <c r="K318" s="6" t="s">
        <v>44</v>
      </c>
      <c r="L318" s="19">
        <v>0.043999999999999997</v>
      </c>
      <c r="M318" s="8">
        <v>0.051700000000000003</v>
      </c>
      <c r="N318" s="7">
        <v>1.35</v>
      </c>
      <c r="O318" s="7">
        <v>9968</v>
      </c>
      <c r="P318" s="7">
        <v>0.46</v>
      </c>
      <c r="Q318" s="8">
        <v>0.00029999999999999997</v>
      </c>
      <c r="R318" s="8">
        <v>0</v>
      </c>
    </row>
    <row r="319" spans="2:18" ht="12.75">
      <c r="B319" s="6" t="s">
        <v>3140</v>
      </c>
      <c r="C319" s="6" t="s">
        <v>2840</v>
      </c>
      <c r="D319" s="17">
        <v>10045158</v>
      </c>
      <c r="E319" s="6"/>
      <c r="F319" s="6" t="s">
        <v>171</v>
      </c>
      <c r="G319" s="6" t="s">
        <v>2958</v>
      </c>
      <c r="H319" s="6"/>
      <c r="I319" s="17">
        <v>1.18</v>
      </c>
      <c r="J319" s="6" t="s">
        <v>1168</v>
      </c>
      <c r="K319" s="6" t="s">
        <v>44</v>
      </c>
      <c r="L319" s="19">
        <v>0.043999999999999997</v>
      </c>
      <c r="M319" s="8">
        <v>0.051700000000000003</v>
      </c>
      <c r="N319" s="7">
        <v>0.47</v>
      </c>
      <c r="O319" s="7">
        <v>9968</v>
      </c>
      <c r="P319" s="7">
        <v>0.16</v>
      </c>
      <c r="Q319" s="8">
        <v>0.00010000000000000001</v>
      </c>
      <c r="R319" s="8">
        <v>0</v>
      </c>
    </row>
    <row r="320" spans="2:18" ht="12.75">
      <c r="B320" s="6" t="s">
        <v>3140</v>
      </c>
      <c r="C320" s="6" t="s">
        <v>2840</v>
      </c>
      <c r="D320" s="17">
        <v>10045159</v>
      </c>
      <c r="E320" s="6"/>
      <c r="F320" s="6" t="s">
        <v>171</v>
      </c>
      <c r="G320" s="6" t="s">
        <v>2430</v>
      </c>
      <c r="H320" s="6"/>
      <c r="I320" s="17">
        <v>1.18</v>
      </c>
      <c r="J320" s="6" t="s">
        <v>1168</v>
      </c>
      <c r="K320" s="6" t="s">
        <v>44</v>
      </c>
      <c r="L320" s="19">
        <v>0.043999999999999997</v>
      </c>
      <c r="M320" s="8">
        <v>0.051700000000000003</v>
      </c>
      <c r="N320" s="7">
        <v>1</v>
      </c>
      <c r="O320" s="7">
        <v>9968</v>
      </c>
      <c r="P320" s="7">
        <v>0.34</v>
      </c>
      <c r="Q320" s="8">
        <v>0.00020000000000000001</v>
      </c>
      <c r="R320" s="8">
        <v>0</v>
      </c>
    </row>
    <row r="321" spans="2:18" ht="12.75">
      <c r="B321" s="6" t="s">
        <v>3140</v>
      </c>
      <c r="C321" s="6" t="s">
        <v>2840</v>
      </c>
      <c r="D321" s="17">
        <v>10045160</v>
      </c>
      <c r="E321" s="6"/>
      <c r="F321" s="6" t="s">
        <v>171</v>
      </c>
      <c r="G321" s="6" t="s">
        <v>2438</v>
      </c>
      <c r="H321" s="6"/>
      <c r="I321" s="17">
        <v>1.18</v>
      </c>
      <c r="J321" s="6" t="s">
        <v>1168</v>
      </c>
      <c r="K321" s="6" t="s">
        <v>44</v>
      </c>
      <c r="L321" s="19">
        <v>0.043999999999999997</v>
      </c>
      <c r="M321" s="8">
        <v>0.051700000000000003</v>
      </c>
      <c r="N321" s="7">
        <v>1.40</v>
      </c>
      <c r="O321" s="7">
        <v>9968</v>
      </c>
      <c r="P321" s="7">
        <v>0.48</v>
      </c>
      <c r="Q321" s="8">
        <v>0.00029999999999999997</v>
      </c>
      <c r="R321" s="8">
        <v>0</v>
      </c>
    </row>
    <row r="322" spans="2:18" ht="12.75">
      <c r="B322" s="6" t="s">
        <v>3140</v>
      </c>
      <c r="C322" s="6" t="s">
        <v>2840</v>
      </c>
      <c r="D322" s="17">
        <v>70045145</v>
      </c>
      <c r="E322" s="6"/>
      <c r="F322" s="6" t="s">
        <v>171</v>
      </c>
      <c r="G322" s="6" t="s">
        <v>2959</v>
      </c>
      <c r="H322" s="6"/>
      <c r="I322" s="17">
        <v>1.18</v>
      </c>
      <c r="J322" s="6" t="s">
        <v>2225</v>
      </c>
      <c r="K322" s="6" t="s">
        <v>44</v>
      </c>
      <c r="L322" s="19">
        <v>0.043999999999999997</v>
      </c>
      <c r="M322" s="8">
        <v>0.051700000000000003</v>
      </c>
      <c r="N322" s="7">
        <v>0.17</v>
      </c>
      <c r="O322" s="7">
        <v>9968</v>
      </c>
      <c r="P322" s="7">
        <v>0.06</v>
      </c>
      <c r="Q322" s="8">
        <v>0</v>
      </c>
      <c r="R322" s="8">
        <v>0</v>
      </c>
    </row>
    <row r="323" spans="2:18" ht="12.75">
      <c r="B323" s="6" t="s">
        <v>3140</v>
      </c>
      <c r="C323" s="6" t="s">
        <v>2840</v>
      </c>
      <c r="D323" s="17">
        <v>10045146</v>
      </c>
      <c r="E323" s="6"/>
      <c r="F323" s="6" t="s">
        <v>171</v>
      </c>
      <c r="G323" s="6" t="s">
        <v>2960</v>
      </c>
      <c r="H323" s="6"/>
      <c r="I323" s="17">
        <v>1.18</v>
      </c>
      <c r="J323" s="6" t="s">
        <v>2225</v>
      </c>
      <c r="K323" s="6" t="s">
        <v>44</v>
      </c>
      <c r="L323" s="19">
        <v>0.043999999999999997</v>
      </c>
      <c r="M323" s="8">
        <v>0.051700000000000003</v>
      </c>
      <c r="N323" s="7">
        <v>0.070000000000000007</v>
      </c>
      <c r="O323" s="7">
        <v>9968</v>
      </c>
      <c r="P323" s="7">
        <v>0.02</v>
      </c>
      <c r="Q323" s="8">
        <v>0</v>
      </c>
      <c r="R323" s="8">
        <v>0</v>
      </c>
    </row>
    <row r="324" spans="2:18" ht="12.75">
      <c r="B324" s="6" t="s">
        <v>3140</v>
      </c>
      <c r="C324" s="6" t="s">
        <v>2840</v>
      </c>
      <c r="D324" s="17">
        <v>10045147</v>
      </c>
      <c r="E324" s="6"/>
      <c r="F324" s="6" t="s">
        <v>171</v>
      </c>
      <c r="G324" s="6" t="s">
        <v>2588</v>
      </c>
      <c r="H324" s="6"/>
      <c r="I324" s="17">
        <v>1.18</v>
      </c>
      <c r="J324" s="6" t="s">
        <v>2225</v>
      </c>
      <c r="K324" s="6" t="s">
        <v>44</v>
      </c>
      <c r="L324" s="19">
        <v>0.043999999999999997</v>
      </c>
      <c r="M324" s="8">
        <v>0.051700000000000003</v>
      </c>
      <c r="N324" s="7">
        <v>2.34</v>
      </c>
      <c r="O324" s="7">
        <v>9968</v>
      </c>
      <c r="P324" s="7">
        <v>0.80</v>
      </c>
      <c r="Q324" s="8">
        <v>0.00050000000000000001</v>
      </c>
      <c r="R324" s="8">
        <v>0</v>
      </c>
    </row>
    <row r="325" spans="2:18" ht="12.75">
      <c r="B325" s="6" t="s">
        <v>3140</v>
      </c>
      <c r="C325" s="6" t="s">
        <v>2840</v>
      </c>
      <c r="D325" s="17">
        <v>10045148</v>
      </c>
      <c r="E325" s="6"/>
      <c r="F325" s="6" t="s">
        <v>171</v>
      </c>
      <c r="G325" s="6" t="s">
        <v>2961</v>
      </c>
      <c r="H325" s="6"/>
      <c r="I325" s="17">
        <v>1.18</v>
      </c>
      <c r="J325" s="6" t="s">
        <v>2225</v>
      </c>
      <c r="K325" s="6" t="s">
        <v>44</v>
      </c>
      <c r="L325" s="19">
        <v>0.043999999999999997</v>
      </c>
      <c r="M325" s="8">
        <v>0.051700000000000003</v>
      </c>
      <c r="N325" s="7">
        <v>0.62</v>
      </c>
      <c r="O325" s="7">
        <v>9968</v>
      </c>
      <c r="P325" s="7">
        <v>0.21</v>
      </c>
      <c r="Q325" s="8">
        <v>0.00010000000000000001</v>
      </c>
      <c r="R325" s="8">
        <v>0</v>
      </c>
    </row>
    <row r="326" spans="2:18" ht="12.75">
      <c r="B326" s="6" t="s">
        <v>3140</v>
      </c>
      <c r="C326" s="6" t="s">
        <v>2840</v>
      </c>
      <c r="D326" s="17">
        <v>10045149</v>
      </c>
      <c r="E326" s="6"/>
      <c r="F326" s="6" t="s">
        <v>171</v>
      </c>
      <c r="G326" s="6" t="s">
        <v>2962</v>
      </c>
      <c r="H326" s="6"/>
      <c r="I326" s="17">
        <v>1.18</v>
      </c>
      <c r="J326" s="6" t="s">
        <v>2225</v>
      </c>
      <c r="K326" s="6" t="s">
        <v>44</v>
      </c>
      <c r="L326" s="19">
        <v>0.043999999999999997</v>
      </c>
      <c r="M326" s="8">
        <v>0.051700000000000003</v>
      </c>
      <c r="N326" s="7">
        <v>1.30</v>
      </c>
      <c r="O326" s="7">
        <v>9968</v>
      </c>
      <c r="P326" s="7">
        <v>0.45</v>
      </c>
      <c r="Q326" s="8">
        <v>0.00029999999999999997</v>
      </c>
      <c r="R326" s="8">
        <v>0</v>
      </c>
    </row>
    <row r="327" spans="2:18" ht="12.75">
      <c r="B327" s="6" t="s">
        <v>3140</v>
      </c>
      <c r="C327" s="6" t="s">
        <v>2840</v>
      </c>
      <c r="D327" s="17">
        <v>10045150</v>
      </c>
      <c r="E327" s="6"/>
      <c r="F327" s="6" t="s">
        <v>171</v>
      </c>
      <c r="G327" s="6" t="s">
        <v>2963</v>
      </c>
      <c r="H327" s="6"/>
      <c r="I327" s="17">
        <v>1.18</v>
      </c>
      <c r="J327" s="6" t="s">
        <v>2225</v>
      </c>
      <c r="K327" s="6" t="s">
        <v>44</v>
      </c>
      <c r="L327" s="19">
        <v>0.043999999999999997</v>
      </c>
      <c r="M327" s="8">
        <v>0.051700000000000003</v>
      </c>
      <c r="N327" s="7">
        <v>1.61</v>
      </c>
      <c r="O327" s="7">
        <v>9968</v>
      </c>
      <c r="P327" s="7">
        <v>0.55000000000000004</v>
      </c>
      <c r="Q327" s="8">
        <v>0.00029999999999999997</v>
      </c>
      <c r="R327" s="8">
        <v>0</v>
      </c>
    </row>
    <row r="328" spans="2:18" ht="12.75">
      <c r="B328" s="6" t="s">
        <v>3140</v>
      </c>
      <c r="C328" s="6" t="s">
        <v>2840</v>
      </c>
      <c r="D328" s="17">
        <v>10045151</v>
      </c>
      <c r="E328" s="6"/>
      <c r="F328" s="6" t="s">
        <v>171</v>
      </c>
      <c r="G328" s="6" t="s">
        <v>2964</v>
      </c>
      <c r="H328" s="6"/>
      <c r="I328" s="17">
        <v>1.18</v>
      </c>
      <c r="J328" s="6" t="s">
        <v>2225</v>
      </c>
      <c r="K328" s="6" t="s">
        <v>44</v>
      </c>
      <c r="L328" s="19">
        <v>0.043999999999999997</v>
      </c>
      <c r="M328" s="8">
        <v>0.051700000000000003</v>
      </c>
      <c r="N328" s="7">
        <v>1.26</v>
      </c>
      <c r="O328" s="7">
        <v>9968</v>
      </c>
      <c r="P328" s="7">
        <v>0.43</v>
      </c>
      <c r="Q328" s="8">
        <v>0.00020000000000000001</v>
      </c>
      <c r="R328" s="8">
        <v>0</v>
      </c>
    </row>
    <row r="329" spans="2:18" ht="12.75">
      <c r="B329" s="6" t="s">
        <v>3140</v>
      </c>
      <c r="C329" s="6" t="s">
        <v>2840</v>
      </c>
      <c r="D329" s="17">
        <v>10045152</v>
      </c>
      <c r="E329" s="6"/>
      <c r="F329" s="6" t="s">
        <v>171</v>
      </c>
      <c r="G329" s="6" t="s">
        <v>2965</v>
      </c>
      <c r="H329" s="6"/>
      <c r="I329" s="17">
        <v>1.18</v>
      </c>
      <c r="J329" s="6" t="s">
        <v>2225</v>
      </c>
      <c r="K329" s="6" t="s">
        <v>44</v>
      </c>
      <c r="L329" s="19">
        <v>0.043999999999999997</v>
      </c>
      <c r="M329" s="8">
        <v>0.051700000000000003</v>
      </c>
      <c r="N329" s="7">
        <v>1.84</v>
      </c>
      <c r="O329" s="7">
        <v>9968</v>
      </c>
      <c r="P329" s="7">
        <v>0.63</v>
      </c>
      <c r="Q329" s="8">
        <v>0.00040000000000000002</v>
      </c>
      <c r="R329" s="8">
        <v>0</v>
      </c>
    </row>
    <row r="330" spans="2:18" ht="12.75">
      <c r="B330" s="6" t="s">
        <v>3146</v>
      </c>
      <c r="C330" s="6" t="s">
        <v>2840</v>
      </c>
      <c r="D330" s="17">
        <v>1004142</v>
      </c>
      <c r="E330" s="18"/>
      <c r="F330" s="6" t="s">
        <v>171</v>
      </c>
      <c r="G330" s="6" t="s">
        <v>2846</v>
      </c>
      <c r="H330" s="6"/>
      <c r="I330">
        <v>2.66</v>
      </c>
      <c r="J330" s="6" t="s">
        <v>2260</v>
      </c>
      <c r="K330" s="6" t="s">
        <v>44</v>
      </c>
      <c r="L330" s="19">
        <v>0.1047</v>
      </c>
      <c r="M330" s="22">
        <v>0.10249999999999999</v>
      </c>
      <c r="N330" s="7">
        <v>3.47</v>
      </c>
      <c r="O330" s="7">
        <v>11448</v>
      </c>
      <c r="P330" s="7">
        <v>1.37</v>
      </c>
      <c r="Q330" s="8">
        <v>0.00080000000000000004</v>
      </c>
      <c r="R330" s="8">
        <v>0</v>
      </c>
    </row>
    <row r="331" spans="2:18" ht="12.75">
      <c r="B331" s="6" t="s">
        <v>3147</v>
      </c>
      <c r="C331" s="6" t="s">
        <v>2840</v>
      </c>
      <c r="D331" s="17">
        <v>1004576</v>
      </c>
      <c r="E331" s="6"/>
      <c r="F331" s="6" t="s">
        <v>171</v>
      </c>
      <c r="G331" s="6" t="s">
        <v>2924</v>
      </c>
      <c r="H331" s="6"/>
      <c r="I331" s="17">
        <v>0.78</v>
      </c>
      <c r="J331" s="6" t="s">
        <v>2225</v>
      </c>
      <c r="K331" s="6" t="s">
        <v>44</v>
      </c>
      <c r="L331" s="19">
        <v>0.071499999999999994</v>
      </c>
      <c r="M331" s="8">
        <v>0.0579</v>
      </c>
      <c r="N331" s="7">
        <v>0.75</v>
      </c>
      <c r="O331" s="7">
        <v>10147</v>
      </c>
      <c r="P331" s="7">
        <v>0.26</v>
      </c>
      <c r="Q331" s="8">
        <v>0.00020000000000000001</v>
      </c>
      <c r="R331" s="8">
        <v>0</v>
      </c>
    </row>
    <row r="332" spans="2:18" ht="12.75">
      <c r="B332" s="6" t="s">
        <v>3141</v>
      </c>
      <c r="C332" s="6" t="s">
        <v>2840</v>
      </c>
      <c r="D332" s="17">
        <v>10045769</v>
      </c>
      <c r="E332" s="6"/>
      <c r="F332" s="6" t="s">
        <v>171</v>
      </c>
      <c r="G332" s="6" t="s">
        <v>2966</v>
      </c>
      <c r="H332" s="6"/>
      <c r="I332" s="17">
        <v>0.78</v>
      </c>
      <c r="J332" s="6" t="s">
        <v>2225</v>
      </c>
      <c r="K332" s="6" t="s">
        <v>44</v>
      </c>
      <c r="L332" s="19">
        <v>0.071499999999999994</v>
      </c>
      <c r="M332" s="8">
        <v>0.0579</v>
      </c>
      <c r="N332" s="7">
        <v>1.19</v>
      </c>
      <c r="O332" s="7">
        <v>10147</v>
      </c>
      <c r="P332" s="7">
        <v>0.42</v>
      </c>
      <c r="Q332" s="8">
        <v>0.00020000000000000001</v>
      </c>
      <c r="R332" s="8">
        <v>0</v>
      </c>
    </row>
    <row r="333" spans="2:18" ht="12.75">
      <c r="B333" s="6" t="s">
        <v>3141</v>
      </c>
      <c r="C333" s="6" t="s">
        <v>2840</v>
      </c>
      <c r="D333" s="17">
        <v>10045770</v>
      </c>
      <c r="E333" s="6"/>
      <c r="F333" s="6" t="s">
        <v>171</v>
      </c>
      <c r="G333" s="6" t="s">
        <v>2964</v>
      </c>
      <c r="H333" s="6"/>
      <c r="I333" s="17">
        <v>0.78</v>
      </c>
      <c r="J333" s="6" t="s">
        <v>2225</v>
      </c>
      <c r="K333" s="6" t="s">
        <v>44</v>
      </c>
      <c r="L333" s="19">
        <v>0.071499999999999994</v>
      </c>
      <c r="M333" s="8">
        <v>0.0579</v>
      </c>
      <c r="N333" s="7">
        <v>0.96</v>
      </c>
      <c r="O333" s="7">
        <v>10147</v>
      </c>
      <c r="P333" s="7">
        <v>0.33</v>
      </c>
      <c r="Q333" s="8">
        <v>0.00020000000000000001</v>
      </c>
      <c r="R333" s="8">
        <v>0</v>
      </c>
    </row>
    <row r="334" spans="2:18" ht="12.75">
      <c r="B334" s="6" t="s">
        <v>3141</v>
      </c>
      <c r="C334" s="6" t="s">
        <v>2840</v>
      </c>
      <c r="D334" s="17">
        <v>10045771</v>
      </c>
      <c r="E334" s="6"/>
      <c r="F334" s="6" t="s">
        <v>171</v>
      </c>
      <c r="G334" s="6" t="s">
        <v>2967</v>
      </c>
      <c r="H334" s="6"/>
      <c r="I334" s="17">
        <v>0.78</v>
      </c>
      <c r="J334" s="6" t="s">
        <v>2225</v>
      </c>
      <c r="K334" s="6" t="s">
        <v>44</v>
      </c>
      <c r="L334" s="19">
        <v>0.071499999999999994</v>
      </c>
      <c r="M334" s="8">
        <v>0.0579</v>
      </c>
      <c r="N334" s="7">
        <v>0.14000000000000001</v>
      </c>
      <c r="O334" s="7">
        <v>10147</v>
      </c>
      <c r="P334" s="7">
        <v>0.05</v>
      </c>
      <c r="Q334" s="8">
        <v>0</v>
      </c>
      <c r="R334" s="8">
        <v>0</v>
      </c>
    </row>
    <row r="335" spans="2:18" ht="12.75">
      <c r="B335" s="6" t="s">
        <v>3141</v>
      </c>
      <c r="C335" s="6" t="s">
        <v>2840</v>
      </c>
      <c r="D335" s="17">
        <v>10045772</v>
      </c>
      <c r="E335" s="6"/>
      <c r="F335" s="6" t="s">
        <v>171</v>
      </c>
      <c r="G335" s="6" t="s">
        <v>2947</v>
      </c>
      <c r="H335" s="6"/>
      <c r="I335" s="17">
        <v>0.78</v>
      </c>
      <c r="J335" s="6" t="s">
        <v>2225</v>
      </c>
      <c r="K335" s="6" t="s">
        <v>44</v>
      </c>
      <c r="L335" s="19">
        <v>0.071499999999999994</v>
      </c>
      <c r="M335" s="8">
        <v>0.0579</v>
      </c>
      <c r="N335" s="7">
        <v>0.72</v>
      </c>
      <c r="O335" s="7">
        <v>10147</v>
      </c>
      <c r="P335" s="7">
        <v>0.25</v>
      </c>
      <c r="Q335" s="8">
        <v>0.00010000000000000001</v>
      </c>
      <c r="R335" s="8">
        <v>0</v>
      </c>
    </row>
    <row r="336" spans="2:18" ht="12.75">
      <c r="B336" s="6" t="s">
        <v>3141</v>
      </c>
      <c r="C336" s="6" t="s">
        <v>2840</v>
      </c>
      <c r="D336" s="17">
        <v>10045773</v>
      </c>
      <c r="E336" s="6"/>
      <c r="F336" s="6" t="s">
        <v>171</v>
      </c>
      <c r="G336" s="6" t="s">
        <v>2968</v>
      </c>
      <c r="H336" s="6"/>
      <c r="I336" s="17">
        <v>0.78</v>
      </c>
      <c r="J336" s="6" t="s">
        <v>2225</v>
      </c>
      <c r="K336" s="6" t="s">
        <v>44</v>
      </c>
      <c r="L336" s="19">
        <v>0.071499999999999994</v>
      </c>
      <c r="M336" s="8">
        <v>0.0579</v>
      </c>
      <c r="N336" s="7">
        <v>0.15</v>
      </c>
      <c r="O336" s="7">
        <v>10147</v>
      </c>
      <c r="P336" s="7">
        <v>0.05</v>
      </c>
      <c r="Q336" s="8">
        <v>0</v>
      </c>
      <c r="R336" s="8">
        <v>0</v>
      </c>
    </row>
    <row r="337" spans="2:18" ht="12.75">
      <c r="B337" s="6" t="s">
        <v>3141</v>
      </c>
      <c r="C337" s="6" t="s">
        <v>2840</v>
      </c>
      <c r="D337" s="17">
        <v>10045774</v>
      </c>
      <c r="E337" s="6"/>
      <c r="F337" s="6" t="s">
        <v>171</v>
      </c>
      <c r="G337" s="6" t="s">
        <v>2537</v>
      </c>
      <c r="H337" s="6"/>
      <c r="I337" s="17">
        <v>0.78</v>
      </c>
      <c r="J337" s="6" t="s">
        <v>2225</v>
      </c>
      <c r="K337" s="6" t="s">
        <v>44</v>
      </c>
      <c r="L337" s="19">
        <v>0.071499999999999994</v>
      </c>
      <c r="M337" s="8">
        <v>0.0579</v>
      </c>
      <c r="N337" s="7">
        <v>1.1599999999999999</v>
      </c>
      <c r="O337" s="7">
        <v>10147</v>
      </c>
      <c r="P337" s="7">
        <v>0.40</v>
      </c>
      <c r="Q337" s="8">
        <v>0.00020000000000000001</v>
      </c>
      <c r="R337" s="8">
        <v>0</v>
      </c>
    </row>
    <row r="338" spans="2:18" ht="12.75">
      <c r="B338" s="6" t="s">
        <v>3141</v>
      </c>
      <c r="C338" s="6" t="s">
        <v>2840</v>
      </c>
      <c r="D338" s="17">
        <v>10045775</v>
      </c>
      <c r="E338" s="6"/>
      <c r="F338" s="6" t="s">
        <v>171</v>
      </c>
      <c r="G338" s="6" t="s">
        <v>2969</v>
      </c>
      <c r="H338" s="6"/>
      <c r="I338" s="17">
        <v>0.78</v>
      </c>
      <c r="J338" s="6" t="s">
        <v>2225</v>
      </c>
      <c r="K338" s="6" t="s">
        <v>44</v>
      </c>
      <c r="L338" s="19">
        <v>0.071499999999999994</v>
      </c>
      <c r="M338" s="8">
        <v>0.0579</v>
      </c>
      <c r="N338" s="7">
        <v>0.31</v>
      </c>
      <c r="O338" s="7">
        <v>10147</v>
      </c>
      <c r="P338" s="7">
        <v>0.11</v>
      </c>
      <c r="Q338" s="8">
        <v>0.00010000000000000001</v>
      </c>
      <c r="R338" s="8">
        <v>0</v>
      </c>
    </row>
    <row r="339" spans="2:18" ht="12.75">
      <c r="B339" s="6" t="s">
        <v>3141</v>
      </c>
      <c r="C339" s="6" t="s">
        <v>2840</v>
      </c>
      <c r="D339" s="17">
        <v>10045776</v>
      </c>
      <c r="E339" s="6"/>
      <c r="F339" s="6" t="s">
        <v>171</v>
      </c>
      <c r="G339" s="6" t="s">
        <v>2970</v>
      </c>
      <c r="H339" s="6"/>
      <c r="I339" s="17">
        <v>0.78</v>
      </c>
      <c r="J339" s="6" t="s">
        <v>2225</v>
      </c>
      <c r="K339" s="6" t="s">
        <v>44</v>
      </c>
      <c r="L339" s="19">
        <v>0.071499999999999994</v>
      </c>
      <c r="M339" s="8">
        <v>0.0579</v>
      </c>
      <c r="N339" s="7">
        <v>0.15</v>
      </c>
      <c r="O339" s="7">
        <v>10147</v>
      </c>
      <c r="P339" s="7">
        <v>0.05</v>
      </c>
      <c r="Q339" s="8">
        <v>0</v>
      </c>
      <c r="R339" s="8">
        <v>0</v>
      </c>
    </row>
    <row r="340" spans="2:18" ht="12.75">
      <c r="B340" s="6" t="s">
        <v>3141</v>
      </c>
      <c r="C340" s="6" t="s">
        <v>2840</v>
      </c>
      <c r="D340" s="17">
        <v>10045777</v>
      </c>
      <c r="E340" s="6"/>
      <c r="F340" s="6" t="s">
        <v>171</v>
      </c>
      <c r="G340" s="6" t="s">
        <v>2971</v>
      </c>
      <c r="H340" s="6"/>
      <c r="I340" s="17">
        <v>0.78</v>
      </c>
      <c r="J340" s="6" t="s">
        <v>797</v>
      </c>
      <c r="K340" s="6" t="s">
        <v>44</v>
      </c>
      <c r="L340" s="19">
        <v>0.071499999999999994</v>
      </c>
      <c r="M340" s="8">
        <v>0.0579</v>
      </c>
      <c r="N340" s="7">
        <v>0.51</v>
      </c>
      <c r="O340" s="7">
        <v>10147</v>
      </c>
      <c r="P340" s="7">
        <v>0.18</v>
      </c>
      <c r="Q340" s="8">
        <v>0.00010000000000000001</v>
      </c>
      <c r="R340" s="8">
        <v>0</v>
      </c>
    </row>
    <row r="341" spans="2:18" ht="12.75">
      <c r="B341" s="6" t="s">
        <v>3147</v>
      </c>
      <c r="C341" s="6" t="s">
        <v>2840</v>
      </c>
      <c r="D341" s="17">
        <v>10045778</v>
      </c>
      <c r="E341" s="6"/>
      <c r="F341" s="6" t="s">
        <v>171</v>
      </c>
      <c r="G341" s="6" t="s">
        <v>2972</v>
      </c>
      <c r="H341" s="6"/>
      <c r="I341" s="17">
        <v>0.78</v>
      </c>
      <c r="J341" s="6" t="s">
        <v>797</v>
      </c>
      <c r="K341" s="6" t="s">
        <v>44</v>
      </c>
      <c r="L341" s="19">
        <v>0.071499999999999994</v>
      </c>
      <c r="M341" s="8">
        <v>0.0579</v>
      </c>
      <c r="N341" s="7">
        <v>0.16</v>
      </c>
      <c r="O341" s="7">
        <v>10147</v>
      </c>
      <c r="P341" s="7">
        <v>0.06</v>
      </c>
      <c r="Q341" s="8">
        <v>0</v>
      </c>
      <c r="R341" s="8">
        <v>0</v>
      </c>
    </row>
    <row r="342" spans="2:18" ht="12.75">
      <c r="B342" s="6" t="s">
        <v>3147</v>
      </c>
      <c r="C342" s="6" t="s">
        <v>2840</v>
      </c>
      <c r="D342" s="17">
        <v>10045761</v>
      </c>
      <c r="E342" s="6"/>
      <c r="F342" s="6" t="s">
        <v>171</v>
      </c>
      <c r="G342" s="6" t="s">
        <v>2973</v>
      </c>
      <c r="H342" s="6"/>
      <c r="I342" s="17">
        <v>0.78</v>
      </c>
      <c r="J342" s="6" t="s">
        <v>2225</v>
      </c>
      <c r="K342" s="6" t="s">
        <v>44</v>
      </c>
      <c r="L342" s="19">
        <v>0.071499999999999994</v>
      </c>
      <c r="M342" s="8">
        <v>0.0579</v>
      </c>
      <c r="N342" s="7">
        <v>0.12</v>
      </c>
      <c r="O342" s="7">
        <v>10147</v>
      </c>
      <c r="P342" s="7">
        <v>0.04</v>
      </c>
      <c r="Q342" s="8">
        <v>0</v>
      </c>
      <c r="R342" s="8">
        <v>0</v>
      </c>
    </row>
    <row r="343" spans="2:18" ht="12.75">
      <c r="B343" s="6" t="s">
        <v>3141</v>
      </c>
      <c r="C343" s="6" t="s">
        <v>2840</v>
      </c>
      <c r="D343" s="17">
        <v>10045779</v>
      </c>
      <c r="E343" s="6"/>
      <c r="F343" s="6" t="s">
        <v>171</v>
      </c>
      <c r="G343" s="6" t="s">
        <v>2403</v>
      </c>
      <c r="H343" s="6"/>
      <c r="I343" s="17">
        <v>0.78</v>
      </c>
      <c r="J343" s="6" t="s">
        <v>797</v>
      </c>
      <c r="K343" s="6" t="s">
        <v>44</v>
      </c>
      <c r="L343" s="19">
        <v>0.071499999999999994</v>
      </c>
      <c r="M343" s="8">
        <v>0.0579</v>
      </c>
      <c r="N343" s="7">
        <v>0.15</v>
      </c>
      <c r="O343" s="7">
        <v>10147</v>
      </c>
      <c r="P343" s="7">
        <v>0.05</v>
      </c>
      <c r="Q343" s="8">
        <v>0</v>
      </c>
      <c r="R343" s="8">
        <v>0</v>
      </c>
    </row>
    <row r="344" spans="2:18" ht="12.75">
      <c r="B344" s="6" t="s">
        <v>3141</v>
      </c>
      <c r="C344" s="6" t="s">
        <v>2840</v>
      </c>
      <c r="D344" s="17">
        <v>10045780</v>
      </c>
      <c r="E344" s="6"/>
      <c r="F344" s="6" t="s">
        <v>171</v>
      </c>
      <c r="G344" s="6" t="s">
        <v>2697</v>
      </c>
      <c r="H344" s="6"/>
      <c r="I344" s="17">
        <v>0.78</v>
      </c>
      <c r="J344" s="6" t="s">
        <v>797</v>
      </c>
      <c r="K344" s="6" t="s">
        <v>44</v>
      </c>
      <c r="L344" s="19">
        <v>0.071499999999999994</v>
      </c>
      <c r="M344" s="8">
        <v>0.0579</v>
      </c>
      <c r="N344" s="7">
        <v>2.10</v>
      </c>
      <c r="O344" s="7">
        <v>10147</v>
      </c>
      <c r="P344" s="7">
        <v>0.73</v>
      </c>
      <c r="Q344" s="8">
        <v>0.00040000000000000002</v>
      </c>
      <c r="R344" s="8">
        <v>0</v>
      </c>
    </row>
    <row r="345" spans="2:18" ht="12.75">
      <c r="B345" s="6" t="s">
        <v>3141</v>
      </c>
      <c r="C345" s="6" t="s">
        <v>2840</v>
      </c>
      <c r="D345" s="17">
        <v>10045781</v>
      </c>
      <c r="E345" s="6"/>
      <c r="F345" s="6" t="s">
        <v>171</v>
      </c>
      <c r="G345" s="6" t="s">
        <v>2438</v>
      </c>
      <c r="H345" s="6"/>
      <c r="I345" s="17">
        <v>0.78</v>
      </c>
      <c r="J345" s="6" t="s">
        <v>797</v>
      </c>
      <c r="K345" s="6" t="s">
        <v>44</v>
      </c>
      <c r="L345" s="19">
        <v>0.071499999999999994</v>
      </c>
      <c r="M345" s="8">
        <v>0.0579</v>
      </c>
      <c r="N345" s="7">
        <v>0.16</v>
      </c>
      <c r="O345" s="7">
        <v>10147</v>
      </c>
      <c r="P345" s="7">
        <v>0.06</v>
      </c>
      <c r="Q345" s="8">
        <v>0</v>
      </c>
      <c r="R345" s="8">
        <v>0</v>
      </c>
    </row>
    <row r="346" spans="2:18" ht="12.75">
      <c r="B346" s="6" t="s">
        <v>3147</v>
      </c>
      <c r="C346" s="6" t="s">
        <v>2840</v>
      </c>
      <c r="D346" s="17">
        <v>10045762</v>
      </c>
      <c r="E346" s="6"/>
      <c r="F346" s="6" t="s">
        <v>171</v>
      </c>
      <c r="G346" s="6" t="s">
        <v>2974</v>
      </c>
      <c r="H346" s="6"/>
      <c r="I346" s="17">
        <v>0.78</v>
      </c>
      <c r="J346" s="6" t="s">
        <v>2225</v>
      </c>
      <c r="K346" s="6" t="s">
        <v>44</v>
      </c>
      <c r="L346" s="19">
        <v>0.071499999999999994</v>
      </c>
      <c r="M346" s="8">
        <v>0.0579</v>
      </c>
      <c r="N346" s="7">
        <v>0.90</v>
      </c>
      <c r="O346" s="7">
        <v>10147</v>
      </c>
      <c r="P346" s="7">
        <v>0.31</v>
      </c>
      <c r="Q346" s="8">
        <v>0.00020000000000000001</v>
      </c>
      <c r="R346" s="8">
        <v>0</v>
      </c>
    </row>
    <row r="347" spans="2:18" ht="12.75">
      <c r="B347" s="6" t="s">
        <v>3147</v>
      </c>
      <c r="C347" s="6" t="s">
        <v>2840</v>
      </c>
      <c r="D347" s="17">
        <v>10045763</v>
      </c>
      <c r="E347" s="6"/>
      <c r="F347" s="6" t="s">
        <v>171</v>
      </c>
      <c r="G347" s="6" t="s">
        <v>2901</v>
      </c>
      <c r="H347" s="6"/>
      <c r="I347" s="17">
        <v>0.78</v>
      </c>
      <c r="J347" s="6" t="s">
        <v>2225</v>
      </c>
      <c r="K347" s="6" t="s">
        <v>44</v>
      </c>
      <c r="L347" s="19">
        <v>0.071499999999999994</v>
      </c>
      <c r="M347" s="8">
        <v>0.0579</v>
      </c>
      <c r="N347" s="7">
        <v>0.76</v>
      </c>
      <c r="O347" s="7">
        <v>10147</v>
      </c>
      <c r="P347" s="7">
        <v>0.27</v>
      </c>
      <c r="Q347" s="8">
        <v>0.00020000000000000001</v>
      </c>
      <c r="R347" s="8">
        <v>0</v>
      </c>
    </row>
    <row r="348" spans="2:18" ht="12.75">
      <c r="B348" s="6" t="s">
        <v>3141</v>
      </c>
      <c r="C348" s="6" t="s">
        <v>2840</v>
      </c>
      <c r="D348" s="17">
        <v>10045764</v>
      </c>
      <c r="E348" s="6"/>
      <c r="F348" s="6" t="s">
        <v>171</v>
      </c>
      <c r="G348" s="6" t="s">
        <v>2586</v>
      </c>
      <c r="H348" s="6"/>
      <c r="I348" s="17">
        <v>0.78</v>
      </c>
      <c r="J348" s="6" t="s">
        <v>2225</v>
      </c>
      <c r="K348" s="6" t="s">
        <v>44</v>
      </c>
      <c r="L348" s="19">
        <v>0.071499999999999994</v>
      </c>
      <c r="M348" s="8">
        <v>0.0579</v>
      </c>
      <c r="N348" s="7">
        <v>0.13</v>
      </c>
      <c r="O348" s="7">
        <v>10147</v>
      </c>
      <c r="P348" s="7">
        <v>0.04</v>
      </c>
      <c r="Q348" s="8">
        <v>0</v>
      </c>
      <c r="R348" s="8">
        <v>0</v>
      </c>
    </row>
    <row r="349" spans="2:18" ht="12.75">
      <c r="B349" s="6" t="s">
        <v>3141</v>
      </c>
      <c r="C349" s="6" t="s">
        <v>2840</v>
      </c>
      <c r="D349" s="17">
        <v>10045765</v>
      </c>
      <c r="E349" s="6"/>
      <c r="F349" s="6" t="s">
        <v>171</v>
      </c>
      <c r="G349" s="6" t="s">
        <v>2975</v>
      </c>
      <c r="H349" s="6"/>
      <c r="I349" s="17">
        <v>0.78</v>
      </c>
      <c r="J349" s="6" t="s">
        <v>2225</v>
      </c>
      <c r="K349" s="6" t="s">
        <v>44</v>
      </c>
      <c r="L349" s="19">
        <v>0.071499999999999994</v>
      </c>
      <c r="M349" s="8">
        <v>0.0579</v>
      </c>
      <c r="N349" s="7">
        <v>1.17</v>
      </c>
      <c r="O349" s="7">
        <v>10147</v>
      </c>
      <c r="P349" s="7">
        <v>0.41</v>
      </c>
      <c r="Q349" s="8">
        <v>0.00020000000000000001</v>
      </c>
      <c r="R349" s="8">
        <v>0</v>
      </c>
    </row>
    <row r="350" spans="2:18" ht="12.75">
      <c r="B350" s="6" t="s">
        <v>3141</v>
      </c>
      <c r="C350" s="6" t="s">
        <v>2840</v>
      </c>
      <c r="D350" s="17">
        <v>10045766</v>
      </c>
      <c r="E350" s="6"/>
      <c r="F350" s="6" t="s">
        <v>171</v>
      </c>
      <c r="G350" s="6" t="s">
        <v>2976</v>
      </c>
      <c r="H350" s="6"/>
      <c r="I350" s="17">
        <v>0.78</v>
      </c>
      <c r="J350" s="6" t="s">
        <v>2225</v>
      </c>
      <c r="K350" s="6" t="s">
        <v>44</v>
      </c>
      <c r="L350" s="19">
        <v>0.071499999999999994</v>
      </c>
      <c r="M350" s="8">
        <v>0.0579</v>
      </c>
      <c r="N350" s="7">
        <v>0.13</v>
      </c>
      <c r="O350" s="7">
        <v>10147</v>
      </c>
      <c r="P350" s="7">
        <v>0.05</v>
      </c>
      <c r="Q350" s="8">
        <v>0</v>
      </c>
      <c r="R350" s="8">
        <v>0</v>
      </c>
    </row>
    <row r="351" spans="2:18" ht="12.75">
      <c r="B351" s="6" t="s">
        <v>3141</v>
      </c>
      <c r="C351" s="6" t="s">
        <v>2840</v>
      </c>
      <c r="D351" s="17">
        <v>10045767</v>
      </c>
      <c r="E351" s="6"/>
      <c r="F351" s="6" t="s">
        <v>171</v>
      </c>
      <c r="G351" s="6" t="s">
        <v>2953</v>
      </c>
      <c r="H351" s="6"/>
      <c r="I351" s="17">
        <v>0.78</v>
      </c>
      <c r="J351" s="6" t="s">
        <v>2225</v>
      </c>
      <c r="K351" s="6" t="s">
        <v>44</v>
      </c>
      <c r="L351" s="19">
        <v>0.071499999999999994</v>
      </c>
      <c r="M351" s="8">
        <v>0.0579</v>
      </c>
      <c r="N351" s="7">
        <v>1.1200000000000001</v>
      </c>
      <c r="O351" s="7">
        <v>10147</v>
      </c>
      <c r="P351" s="7">
        <v>0.39</v>
      </c>
      <c r="Q351" s="8">
        <v>0.00020000000000000001</v>
      </c>
      <c r="R351" s="8">
        <v>0</v>
      </c>
    </row>
    <row r="352" spans="2:18" ht="12.75">
      <c r="B352" s="6" t="s">
        <v>3141</v>
      </c>
      <c r="C352" s="6" t="s">
        <v>2840</v>
      </c>
      <c r="D352" s="17">
        <v>10045768</v>
      </c>
      <c r="E352" s="6"/>
      <c r="F352" s="6" t="s">
        <v>171</v>
      </c>
      <c r="G352" s="6" t="s">
        <v>2977</v>
      </c>
      <c r="H352" s="6"/>
      <c r="I352" s="17">
        <v>0.78</v>
      </c>
      <c r="J352" s="6" t="s">
        <v>2225</v>
      </c>
      <c r="K352" s="6" t="s">
        <v>44</v>
      </c>
      <c r="L352" s="19">
        <v>0.071499999999999994</v>
      </c>
      <c r="M352" s="8">
        <v>0.0579</v>
      </c>
      <c r="N352" s="7">
        <v>0.13</v>
      </c>
      <c r="O352" s="7">
        <v>10147</v>
      </c>
      <c r="P352" s="7">
        <v>0.05</v>
      </c>
      <c r="Q352" s="8">
        <v>0</v>
      </c>
      <c r="R352" s="8">
        <v>0</v>
      </c>
    </row>
    <row r="353" spans="2:18" ht="12.75">
      <c r="B353" s="6" t="s">
        <v>3148</v>
      </c>
      <c r="C353" s="6" t="s">
        <v>2840</v>
      </c>
      <c r="D353" s="17">
        <v>10046178</v>
      </c>
      <c r="E353" s="18"/>
      <c r="F353" s="6" t="s">
        <v>171</v>
      </c>
      <c r="G353" s="6" t="s">
        <v>2273</v>
      </c>
      <c r="H353" s="6"/>
      <c r="I353" s="17">
        <v>5.41</v>
      </c>
      <c r="J353" s="6" t="s">
        <v>797</v>
      </c>
      <c r="K353" s="6" t="s">
        <v>44</v>
      </c>
      <c r="L353" s="19">
        <v>0.0315</v>
      </c>
      <c r="M353" s="8">
        <v>0.024199999999999999</v>
      </c>
      <c r="N353" s="7">
        <v>0.55000000000000004</v>
      </c>
      <c r="O353" s="7">
        <v>10519</v>
      </c>
      <c r="P353" s="7">
        <v>0.20</v>
      </c>
      <c r="Q353" s="8">
        <v>0.00010000000000000001</v>
      </c>
      <c r="R353" s="8">
        <v>0</v>
      </c>
    </row>
    <row r="354" spans="2:18" ht="12.75">
      <c r="B354" s="6" t="s">
        <v>3149</v>
      </c>
      <c r="C354" s="6" t="s">
        <v>2840</v>
      </c>
      <c r="D354" s="17">
        <v>1004711</v>
      </c>
      <c r="E354" s="6"/>
      <c r="F354" s="6" t="s">
        <v>171</v>
      </c>
      <c r="G354" s="6" t="s">
        <v>2378</v>
      </c>
      <c r="H354" s="6"/>
      <c r="I354" s="17">
        <v>3.12</v>
      </c>
      <c r="J354" s="6" t="s">
        <v>931</v>
      </c>
      <c r="K354" s="6" t="s">
        <v>108</v>
      </c>
      <c r="L354" s="19">
        <v>0.059799999999999999</v>
      </c>
      <c r="M354" s="8">
        <v>0.060600000000000001</v>
      </c>
      <c r="N354" s="7">
        <v>1318.06</v>
      </c>
      <c r="O354" s="7">
        <v>10040</v>
      </c>
      <c r="P354" s="7">
        <v>132.33000000000001</v>
      </c>
      <c r="Q354" s="8">
        <v>0.076300000000000007</v>
      </c>
      <c r="R354" s="8">
        <v>0.0030999999999999999</v>
      </c>
    </row>
    <row r="355" spans="2:18" ht="12.75">
      <c r="B355" s="6" t="s">
        <v>3149</v>
      </c>
      <c r="C355" s="6" t="s">
        <v>2840</v>
      </c>
      <c r="D355" s="17">
        <v>10047111</v>
      </c>
      <c r="E355" s="6"/>
      <c r="F355" s="6" t="s">
        <v>171</v>
      </c>
      <c r="G355" s="6" t="s">
        <v>2395</v>
      </c>
      <c r="H355" s="6"/>
      <c r="I355" s="17">
        <v>3.13</v>
      </c>
      <c r="J355" s="6" t="s">
        <v>931</v>
      </c>
      <c r="K355" s="6" t="s">
        <v>108</v>
      </c>
      <c r="L355" s="19">
        <v>0.059799999999999999</v>
      </c>
      <c r="M355" s="8">
        <v>0.060600000000000001</v>
      </c>
      <c r="N355" s="7">
        <v>564.90</v>
      </c>
      <c r="O355" s="7">
        <v>10028</v>
      </c>
      <c r="P355" s="7">
        <v>56.65</v>
      </c>
      <c r="Q355" s="8">
        <v>0.0327</v>
      </c>
      <c r="R355" s="8">
        <v>0.0012999999999999999</v>
      </c>
    </row>
    <row r="356" spans="2:18" ht="12.75">
      <c r="B356" s="6" t="s">
        <v>3150</v>
      </c>
      <c r="C356" s="6" t="s">
        <v>2840</v>
      </c>
      <c r="D356" s="17">
        <v>1004712</v>
      </c>
      <c r="E356" s="18"/>
      <c r="F356" s="6" t="s">
        <v>171</v>
      </c>
      <c r="G356" s="6" t="s">
        <v>2378</v>
      </c>
      <c r="H356" s="6"/>
      <c r="I356" s="17">
        <v>1.89</v>
      </c>
      <c r="J356" s="6" t="s">
        <v>931</v>
      </c>
      <c r="K356" s="6" t="s">
        <v>108</v>
      </c>
      <c r="L356" s="19">
        <v>0.060299999999999999</v>
      </c>
      <c r="M356" s="8">
        <v>0.061899999999999997</v>
      </c>
      <c r="N356" s="7">
        <v>128.80000000000001</v>
      </c>
      <c r="O356" s="7">
        <v>10040</v>
      </c>
      <c r="P356" s="7">
        <v>12.93</v>
      </c>
      <c r="Q356" s="8">
        <v>0.0075</v>
      </c>
      <c r="R356" s="8">
        <v>0.00029999999999999997</v>
      </c>
    </row>
    <row r="357" spans="2:18" ht="12.75">
      <c r="B357" s="6" t="s">
        <v>3150</v>
      </c>
      <c r="C357" s="6" t="s">
        <v>2840</v>
      </c>
      <c r="D357" s="17">
        <v>10047121</v>
      </c>
      <c r="E357" s="18"/>
      <c r="F357" s="6" t="s">
        <v>171</v>
      </c>
      <c r="G357" s="6" t="s">
        <v>2752</v>
      </c>
      <c r="H357" s="6"/>
      <c r="I357" s="17">
        <v>1.90</v>
      </c>
      <c r="J357" s="6" t="s">
        <v>931</v>
      </c>
      <c r="K357" s="6" t="s">
        <v>108</v>
      </c>
      <c r="L357" s="19">
        <v>0.060299999999999999</v>
      </c>
      <c r="M357" s="8">
        <v>0.061899999999999997</v>
      </c>
      <c r="N357" s="7">
        <v>123.26</v>
      </c>
      <c r="O357" s="7">
        <v>10025</v>
      </c>
      <c r="P357" s="7">
        <v>12.36</v>
      </c>
      <c r="Q357" s="8">
        <v>0.0071000000000000004</v>
      </c>
      <c r="R357" s="8">
        <v>0.00029999999999999997</v>
      </c>
    </row>
    <row r="358" spans="2:18" ht="12.75">
      <c r="B358" s="6" t="s">
        <v>3150</v>
      </c>
      <c r="C358" s="6" t="s">
        <v>2840</v>
      </c>
      <c r="D358" s="17">
        <v>10047122</v>
      </c>
      <c r="E358" s="18"/>
      <c r="F358" s="6" t="s">
        <v>171</v>
      </c>
      <c r="G358" s="6" t="s">
        <v>1</v>
      </c>
      <c r="H358" s="6"/>
      <c r="I358" s="17">
        <v>1.90</v>
      </c>
      <c r="J358" s="6" t="s">
        <v>931</v>
      </c>
      <c r="K358" s="6" t="s">
        <v>108</v>
      </c>
      <c r="L358" s="19">
        <v>0.060299999999999999</v>
      </c>
      <c r="M358" s="8">
        <v>0.061899999999999997</v>
      </c>
      <c r="N358" s="7">
        <v>76.260000000000005</v>
      </c>
      <c r="O358" s="7">
        <v>10002</v>
      </c>
      <c r="P358" s="7">
        <v>7.63</v>
      </c>
      <c r="Q358" s="8">
        <v>0.0044000000000000003</v>
      </c>
      <c r="R358" s="8">
        <v>0.00020000000000000001</v>
      </c>
    </row>
    <row r="359" spans="2:18" ht="12.75">
      <c r="B359" s="6" t="s">
        <v>3143</v>
      </c>
      <c r="C359" s="6" t="s">
        <v>2840</v>
      </c>
      <c r="D359" s="17">
        <v>1004679</v>
      </c>
      <c r="E359" s="18"/>
      <c r="F359" s="6" t="s">
        <v>171</v>
      </c>
      <c r="G359" s="6" t="s">
        <v>2747</v>
      </c>
      <c r="H359" s="6"/>
      <c r="I359" s="17">
        <v>1.86</v>
      </c>
      <c r="J359" s="6" t="s">
        <v>2225</v>
      </c>
      <c r="K359" s="6" t="s">
        <v>44</v>
      </c>
      <c r="L359" s="19">
        <v>0.055500000000000001</v>
      </c>
      <c r="M359" s="8">
        <v>0.055399999999999998</v>
      </c>
      <c r="N359" s="7">
        <v>10.11</v>
      </c>
      <c r="O359" s="7">
        <v>10087</v>
      </c>
      <c r="P359" s="7">
        <v>3.51</v>
      </c>
      <c r="Q359" s="8">
        <v>0.002</v>
      </c>
      <c r="R359" s="8">
        <v>0.00010000000000000001</v>
      </c>
    </row>
    <row r="360" spans="2:18" ht="12.75">
      <c r="B360" s="6" t="s">
        <v>3143</v>
      </c>
      <c r="C360" s="6" t="s">
        <v>2840</v>
      </c>
      <c r="D360" s="17">
        <v>10046799</v>
      </c>
      <c r="E360" s="18"/>
      <c r="F360" s="6" t="s">
        <v>171</v>
      </c>
      <c r="G360" s="6" t="s">
        <v>2783</v>
      </c>
      <c r="H360" s="6"/>
      <c r="I360" s="17">
        <v>1.86</v>
      </c>
      <c r="J360" s="6" t="s">
        <v>797</v>
      </c>
      <c r="K360" s="6" t="s">
        <v>44</v>
      </c>
      <c r="L360" s="19">
        <v>0.055500000000000001</v>
      </c>
      <c r="M360" s="8">
        <v>0.055399999999999998</v>
      </c>
      <c r="N360" s="7">
        <v>0.070000000000000007</v>
      </c>
      <c r="O360" s="7">
        <v>10087</v>
      </c>
      <c r="P360" s="7">
        <v>0.02</v>
      </c>
      <c r="Q360" s="8">
        <v>0</v>
      </c>
      <c r="R360" s="8">
        <v>0</v>
      </c>
    </row>
    <row r="361" spans="2:18" ht="12.75">
      <c r="B361" s="6" t="s">
        <v>3143</v>
      </c>
      <c r="C361" s="6" t="s">
        <v>2840</v>
      </c>
      <c r="D361" s="17">
        <v>10046791</v>
      </c>
      <c r="E361" s="18"/>
      <c r="F361" s="6" t="s">
        <v>171</v>
      </c>
      <c r="G361" s="6" t="s">
        <v>2273</v>
      </c>
      <c r="H361" s="6"/>
      <c r="I361" s="17">
        <v>1.86</v>
      </c>
      <c r="J361" s="6" t="s">
        <v>2225</v>
      </c>
      <c r="K361" s="6" t="s">
        <v>44</v>
      </c>
      <c r="L361" s="19">
        <v>0.055500000000000001</v>
      </c>
      <c r="M361" s="8">
        <v>0.055399999999999998</v>
      </c>
      <c r="N361" s="7">
        <v>0.97</v>
      </c>
      <c r="O361" s="7">
        <v>10087</v>
      </c>
      <c r="P361" s="7">
        <v>0.34</v>
      </c>
      <c r="Q361" s="8">
        <v>0.00020000000000000001</v>
      </c>
      <c r="R361" s="8">
        <v>0</v>
      </c>
    </row>
    <row r="362" spans="2:18" ht="12.75">
      <c r="B362" s="6" t="s">
        <v>3143</v>
      </c>
      <c r="C362" s="6" t="s">
        <v>2840</v>
      </c>
      <c r="D362" s="17">
        <v>10046792</v>
      </c>
      <c r="E362" s="18"/>
      <c r="F362" s="6" t="s">
        <v>171</v>
      </c>
      <c r="G362" s="6" t="s">
        <v>2978</v>
      </c>
      <c r="H362" s="6"/>
      <c r="I362" s="17">
        <v>1.86</v>
      </c>
      <c r="J362" s="6" t="s">
        <v>2225</v>
      </c>
      <c r="K362" s="6" t="s">
        <v>44</v>
      </c>
      <c r="L362" s="19">
        <v>0.055500000000000001</v>
      </c>
      <c r="M362" s="8">
        <v>0.055399999999999998</v>
      </c>
      <c r="N362" s="7">
        <v>0.08</v>
      </c>
      <c r="O362" s="7">
        <v>10087</v>
      </c>
      <c r="P362" s="7">
        <v>0.03</v>
      </c>
      <c r="Q362" s="8">
        <v>0</v>
      </c>
      <c r="R362" s="8">
        <v>0</v>
      </c>
    </row>
    <row r="363" spans="2:18" ht="12.75">
      <c r="B363" s="6" t="s">
        <v>3143</v>
      </c>
      <c r="C363" s="6" t="s">
        <v>2840</v>
      </c>
      <c r="D363" s="17">
        <v>10046793</v>
      </c>
      <c r="E363" s="18"/>
      <c r="F363" s="6" t="s">
        <v>171</v>
      </c>
      <c r="G363" s="6" t="s">
        <v>365</v>
      </c>
      <c r="H363" s="6"/>
      <c r="I363" s="17">
        <v>1.86</v>
      </c>
      <c r="J363" s="6" t="s">
        <v>797</v>
      </c>
      <c r="K363" s="6" t="s">
        <v>44</v>
      </c>
      <c r="L363" s="19">
        <v>0.055500000000000001</v>
      </c>
      <c r="M363" s="8">
        <v>0.055399999999999998</v>
      </c>
      <c r="N363" s="7">
        <v>1.01</v>
      </c>
      <c r="O363" s="7">
        <v>10087</v>
      </c>
      <c r="P363" s="7">
        <v>0.35</v>
      </c>
      <c r="Q363" s="8">
        <v>0.00020000000000000001</v>
      </c>
      <c r="R363" s="8">
        <v>0</v>
      </c>
    </row>
    <row r="364" spans="2:18" ht="12.75">
      <c r="B364" s="6" t="s">
        <v>3143</v>
      </c>
      <c r="C364" s="6" t="s">
        <v>2840</v>
      </c>
      <c r="D364" s="17">
        <v>10046794</v>
      </c>
      <c r="E364" s="18"/>
      <c r="F364" s="6" t="s">
        <v>171</v>
      </c>
      <c r="G364" s="6" t="s">
        <v>2919</v>
      </c>
      <c r="H364" s="6"/>
      <c r="I364" s="17">
        <v>1.86</v>
      </c>
      <c r="J364" s="6" t="s">
        <v>797</v>
      </c>
      <c r="K364" s="6" t="s">
        <v>44</v>
      </c>
      <c r="L364" s="19">
        <v>0.055500000000000001</v>
      </c>
      <c r="M364" s="8">
        <v>0.055399999999999998</v>
      </c>
      <c r="N364" s="7">
        <v>0.56999999999999995</v>
      </c>
      <c r="O364" s="7">
        <v>10087</v>
      </c>
      <c r="P364" s="7">
        <v>0.20</v>
      </c>
      <c r="Q364" s="8">
        <v>0.00010000000000000001</v>
      </c>
      <c r="R364" s="8">
        <v>0</v>
      </c>
    </row>
    <row r="365" spans="2:18" ht="12.75">
      <c r="B365" s="6" t="s">
        <v>3143</v>
      </c>
      <c r="C365" s="6" t="s">
        <v>2840</v>
      </c>
      <c r="D365" s="17">
        <v>10046795</v>
      </c>
      <c r="E365" s="18"/>
      <c r="F365" s="6" t="s">
        <v>171</v>
      </c>
      <c r="G365" s="6" t="s">
        <v>2850</v>
      </c>
      <c r="H365" s="6"/>
      <c r="I365" s="17">
        <v>1.86</v>
      </c>
      <c r="J365" s="6" t="s">
        <v>797</v>
      </c>
      <c r="K365" s="6" t="s">
        <v>44</v>
      </c>
      <c r="L365" s="19">
        <v>0.055500000000000001</v>
      </c>
      <c r="M365" s="8">
        <v>0.055399999999999998</v>
      </c>
      <c r="N365" s="7">
        <v>0.06</v>
      </c>
      <c r="O365" s="7">
        <v>10087</v>
      </c>
      <c r="P365" s="7">
        <v>0.02</v>
      </c>
      <c r="Q365" s="8">
        <v>0</v>
      </c>
      <c r="R365" s="8">
        <v>0</v>
      </c>
    </row>
    <row r="366" spans="2:18" ht="12.75">
      <c r="B366" s="6" t="s">
        <v>3143</v>
      </c>
      <c r="C366" s="6" t="s">
        <v>2840</v>
      </c>
      <c r="D366" s="17">
        <v>10046796</v>
      </c>
      <c r="E366" s="18"/>
      <c r="F366" s="6" t="s">
        <v>171</v>
      </c>
      <c r="G366" s="6" t="s">
        <v>2979</v>
      </c>
      <c r="H366" s="6"/>
      <c r="I366" s="17">
        <v>1.86</v>
      </c>
      <c r="J366" s="6" t="s">
        <v>797</v>
      </c>
      <c r="K366" s="6" t="s">
        <v>44</v>
      </c>
      <c r="L366" s="19">
        <v>0.055500000000000001</v>
      </c>
      <c r="M366" s="8">
        <v>0.055399999999999998</v>
      </c>
      <c r="N366" s="7">
        <v>0.06</v>
      </c>
      <c r="O366" s="7">
        <v>10087</v>
      </c>
      <c r="P366" s="7">
        <v>0.02</v>
      </c>
      <c r="Q366" s="8">
        <v>0</v>
      </c>
      <c r="R366" s="8">
        <v>0</v>
      </c>
    </row>
    <row r="367" spans="2:18" ht="12.75">
      <c r="B367" s="6" t="s">
        <v>3143</v>
      </c>
      <c r="C367" s="6" t="s">
        <v>2840</v>
      </c>
      <c r="D367" s="17">
        <v>10046797</v>
      </c>
      <c r="E367" s="18"/>
      <c r="F367" s="6" t="s">
        <v>171</v>
      </c>
      <c r="G367" s="6" t="s">
        <v>2980</v>
      </c>
      <c r="H367" s="6"/>
      <c r="I367" s="17">
        <v>1.86</v>
      </c>
      <c r="J367" s="6" t="s">
        <v>797</v>
      </c>
      <c r="K367" s="6" t="s">
        <v>44</v>
      </c>
      <c r="L367" s="19">
        <v>0.055500000000000001</v>
      </c>
      <c r="M367" s="8">
        <v>0.055399999999999998</v>
      </c>
      <c r="N367" s="7">
        <v>1.44</v>
      </c>
      <c r="O367" s="7">
        <v>10087</v>
      </c>
      <c r="P367" s="7">
        <v>0.50</v>
      </c>
      <c r="Q367" s="8">
        <v>0.00029999999999999997</v>
      </c>
      <c r="R367" s="8">
        <v>0</v>
      </c>
    </row>
    <row r="368" spans="2:18" ht="12.75">
      <c r="B368" s="6" t="s">
        <v>3143</v>
      </c>
      <c r="C368" s="6" t="s">
        <v>2840</v>
      </c>
      <c r="D368" s="17">
        <v>10046798</v>
      </c>
      <c r="E368" s="18"/>
      <c r="F368" s="6" t="s">
        <v>171</v>
      </c>
      <c r="G368" s="6" t="s">
        <v>2816</v>
      </c>
      <c r="H368" s="6"/>
      <c r="I368" s="17">
        <v>1.86</v>
      </c>
      <c r="J368" s="6" t="s">
        <v>797</v>
      </c>
      <c r="K368" s="6" t="s">
        <v>44</v>
      </c>
      <c r="L368" s="19">
        <v>0.055500000000000001</v>
      </c>
      <c r="M368" s="8">
        <v>0.055399999999999998</v>
      </c>
      <c r="N368" s="7">
        <v>4.57</v>
      </c>
      <c r="O368" s="7">
        <v>10087</v>
      </c>
      <c r="P368" s="7">
        <v>1.59</v>
      </c>
      <c r="Q368" s="8">
        <v>0.00089999999999999998</v>
      </c>
      <c r="R368" s="8">
        <v>0</v>
      </c>
    </row>
    <row r="369" spans="2:18" ht="12.75">
      <c r="B369" s="13" t="s">
        <v>2931</v>
      </c>
      <c r="C369" s="13"/>
      <c r="D369" s="14"/>
      <c r="E369" s="13"/>
      <c r="F369" s="13"/>
      <c r="G369" s="13"/>
      <c r="H369" s="13"/>
      <c r="J369" s="13"/>
      <c r="K369" s="13"/>
      <c r="N369" s="15">
        <v>0</v>
      </c>
      <c r="P369" s="15">
        <v>0</v>
      </c>
      <c r="Q369" s="16">
        <v>0</v>
      </c>
      <c r="R369" s="16">
        <v>0</v>
      </c>
    </row>
    <row r="372" spans="2:11" ht="12.75">
      <c r="B372" s="6" t="s">
        <v>173</v>
      </c>
      <c r="C372" s="6"/>
      <c r="D372" s="17"/>
      <c r="E372" s="6"/>
      <c r="F372" s="6"/>
      <c r="G372" s="6"/>
      <c r="H372" s="6"/>
      <c r="J372" s="6"/>
      <c r="K372" s="6"/>
    </row>
    <row r="376" spans="2:2" ht="12.75">
      <c r="B376" s="5" t="s">
        <v>87</v>
      </c>
    </row>
  </sheetData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B1:O29"/>
  <sheetViews>
    <sheetView rightToLeft="1" workbookViewId="0" topLeftCell="A1"/>
  </sheetViews>
  <sheetFormatPr defaultColWidth="9.14428571428571" defaultRowHeight="12.75"/>
  <cols>
    <col min="2" max="2" width="40.7142857142857" customWidth="1"/>
    <col min="3" max="3" width="12.7142857142857" customWidth="1"/>
    <col min="4" max="4" width="13.7142857142857" customWidth="1"/>
    <col min="5" max="5" width="8.71428571428571" customWidth="1"/>
    <col min="6" max="6" width="12.7142857142857" customWidth="1"/>
    <col min="7" max="7" width="6.71428571428571" customWidth="1"/>
    <col min="8" max="8" width="11.7142857142857" customWidth="1"/>
    <col min="9" max="9" width="14.7142857142857" customWidth="1"/>
    <col min="10" max="10" width="16.7142857142857" customWidth="1"/>
    <col min="11" max="11" width="12.7142857142857" customWidth="1"/>
    <col min="12" max="12" width="9.71428571428571" customWidth="1"/>
    <col min="13" max="13" width="12.7142857142857" customWidth="1"/>
    <col min="14" max="14" width="26.7142857142857" customWidth="1"/>
    <col min="15" max="15" width="23.7142857142857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spans="2:2" ht="15.75">
      <c r="B6" s="2" t="s">
        <v>2981</v>
      </c>
    </row>
    <row r="7" spans="2:15" ht="12.75">
      <c r="B7" s="3" t="s">
        <v>89</v>
      </c>
      <c r="C7" s="3" t="s">
        <v>90</v>
      </c>
      <c r="D7" s="3" t="s">
        <v>91</v>
      </c>
      <c r="E7" s="3" t="s">
        <v>92</v>
      </c>
      <c r="F7" s="3" t="s">
        <v>93</v>
      </c>
      <c r="G7" s="3" t="s">
        <v>178</v>
      </c>
      <c r="H7" s="3" t="s">
        <v>94</v>
      </c>
      <c r="I7" s="3" t="s">
        <v>95</v>
      </c>
      <c r="J7" s="3" t="s">
        <v>96</v>
      </c>
      <c r="K7" s="3" t="s">
        <v>179</v>
      </c>
      <c r="L7" s="3" t="s">
        <v>43</v>
      </c>
      <c r="M7" s="3" t="s">
        <v>2201</v>
      </c>
      <c r="N7" s="3" t="s">
        <v>182</v>
      </c>
      <c r="O7" s="3" t="s">
        <v>183</v>
      </c>
    </row>
    <row r="8" spans="2:15" ht="12.75" thickBot="1">
      <c r="B8" s="4"/>
      <c r="C8" s="4"/>
      <c r="D8" s="4"/>
      <c r="E8" s="4"/>
      <c r="F8" s="4"/>
      <c r="G8" s="4" t="s">
        <v>185</v>
      </c>
      <c r="H8" s="4"/>
      <c r="I8" s="4" t="s">
        <v>100</v>
      </c>
      <c r="J8" s="4" t="s">
        <v>100</v>
      </c>
      <c r="K8" s="4" t="s">
        <v>186</v>
      </c>
      <c r="L8" s="4" t="s">
        <v>187</v>
      </c>
      <c r="M8" s="4" t="s">
        <v>101</v>
      </c>
      <c r="N8" s="4" t="s">
        <v>100</v>
      </c>
      <c r="O8" s="4" t="s">
        <v>100</v>
      </c>
    </row>
    <row r="10" spans="2:15" ht="12.75">
      <c r="B10" s="3" t="s">
        <v>2982</v>
      </c>
      <c r="C10" s="12"/>
      <c r="D10" s="3"/>
      <c r="E10" s="3"/>
      <c r="F10" s="3"/>
      <c r="G10" s="12">
        <v>2.39</v>
      </c>
      <c r="H10" s="3"/>
      <c r="J10" s="10">
        <v>0.0044999999999999997</v>
      </c>
      <c r="K10" s="9">
        <v>89634.51</v>
      </c>
      <c r="M10" s="9">
        <v>91.73</v>
      </c>
      <c r="N10" s="10">
        <v>1</v>
      </c>
      <c r="O10" s="10">
        <v>0.0022000000000000001</v>
      </c>
    </row>
    <row r="11" spans="2:15" ht="12.75">
      <c r="B11" s="3" t="s">
        <v>103</v>
      </c>
      <c r="C11" s="12"/>
      <c r="D11" s="3"/>
      <c r="E11" s="3"/>
      <c r="F11" s="3"/>
      <c r="G11" s="12">
        <v>2.39</v>
      </c>
      <c r="H11" s="3"/>
      <c r="J11" s="10">
        <v>0.0044999999999999997</v>
      </c>
      <c r="K11" s="9">
        <v>89634.51</v>
      </c>
      <c r="M11" s="9">
        <v>91.73</v>
      </c>
      <c r="N11" s="10">
        <v>1</v>
      </c>
      <c r="O11" s="10">
        <v>0.0022000000000000001</v>
      </c>
    </row>
    <row r="12" spans="2:15" ht="12.75">
      <c r="B12" s="13" t="s">
        <v>2983</v>
      </c>
      <c r="C12" s="14"/>
      <c r="D12" s="13"/>
      <c r="E12" s="13"/>
      <c r="F12" s="13"/>
      <c r="G12" s="14">
        <v>2.5299999999999998</v>
      </c>
      <c r="H12" s="13"/>
      <c r="J12" s="16">
        <v>0.0044999999999999997</v>
      </c>
      <c r="K12" s="15">
        <v>83920.76</v>
      </c>
      <c r="M12" s="15">
        <v>85.99</v>
      </c>
      <c r="N12" s="16">
        <v>0.9375</v>
      </c>
      <c r="O12" s="16">
        <v>0.002</v>
      </c>
    </row>
    <row r="13" spans="2:15" ht="12.75">
      <c r="B13" s="6" t="s">
        <v>2984</v>
      </c>
      <c r="C13" s="17">
        <v>701012981</v>
      </c>
      <c r="D13" s="18">
        <v>12</v>
      </c>
      <c r="E13" s="6" t="s">
        <v>106</v>
      </c>
      <c r="F13" s="6" t="s">
        <v>107</v>
      </c>
      <c r="G13" s="17">
        <v>2.89</v>
      </c>
      <c r="H13" s="6" t="s">
        <v>108</v>
      </c>
      <c r="I13" s="19">
        <v>0.0082000000000000007</v>
      </c>
      <c r="J13" s="8">
        <v>0.0047000000000000002</v>
      </c>
      <c r="K13" s="7">
        <v>50352.45</v>
      </c>
      <c r="L13" s="7">
        <v>102.40</v>
      </c>
      <c r="M13" s="7">
        <v>51.56</v>
      </c>
      <c r="N13" s="8">
        <v>0.56210000000000004</v>
      </c>
      <c r="O13" s="8">
        <v>0.0011999999999999999</v>
      </c>
    </row>
    <row r="14" spans="2:15" ht="12.75">
      <c r="B14" s="6" t="s">
        <v>2985</v>
      </c>
      <c r="C14" s="17">
        <v>707712790</v>
      </c>
      <c r="D14" s="18">
        <v>31</v>
      </c>
      <c r="E14" s="6" t="s">
        <v>298</v>
      </c>
      <c r="F14" s="6" t="s">
        <v>107</v>
      </c>
      <c r="G14" s="17">
        <v>1.98</v>
      </c>
      <c r="H14" s="6" t="s">
        <v>108</v>
      </c>
      <c r="I14" s="19">
        <v>0.0080000000000000002</v>
      </c>
      <c r="J14" s="8">
        <v>0.0041999999999999997</v>
      </c>
      <c r="K14" s="7">
        <v>33568.300000000003</v>
      </c>
      <c r="L14" s="7">
        <v>102.57</v>
      </c>
      <c r="M14" s="7">
        <v>34.43</v>
      </c>
      <c r="N14" s="8">
        <v>0.37540000000000001</v>
      </c>
      <c r="O14" s="8">
        <v>0.00080000000000000004</v>
      </c>
    </row>
    <row r="15" spans="2:15" ht="12.75">
      <c r="B15" s="13" t="s">
        <v>2208</v>
      </c>
      <c r="C15" s="14"/>
      <c r="D15" s="13"/>
      <c r="E15" s="13"/>
      <c r="F15" s="13"/>
      <c r="G15" s="14">
        <v>0.34</v>
      </c>
      <c r="H15" s="13"/>
      <c r="J15" s="16">
        <v>0.0040000000000000001</v>
      </c>
      <c r="K15" s="15">
        <v>5713.76</v>
      </c>
      <c r="M15" s="15">
        <v>5.74</v>
      </c>
      <c r="N15" s="16">
        <v>0.0625</v>
      </c>
      <c r="O15" s="16">
        <v>0.00010000000000000001</v>
      </c>
    </row>
    <row r="16" spans="2:15" ht="12.75">
      <c r="B16" s="6" t="s">
        <v>2986</v>
      </c>
      <c r="C16" s="17">
        <v>707707055</v>
      </c>
      <c r="D16" s="18">
        <v>12</v>
      </c>
      <c r="E16" s="6" t="s">
        <v>106</v>
      </c>
      <c r="F16" s="6" t="s">
        <v>107</v>
      </c>
      <c r="G16" s="17">
        <v>0.30</v>
      </c>
      <c r="H16" s="6" t="s">
        <v>108</v>
      </c>
      <c r="I16" s="19">
        <v>0.0051000000000000004</v>
      </c>
      <c r="J16" s="8">
        <v>0.0038999999999999998</v>
      </c>
      <c r="K16" s="7">
        <v>1904.58</v>
      </c>
      <c r="L16" s="7">
        <v>100.39</v>
      </c>
      <c r="M16" s="7">
        <v>1.91</v>
      </c>
      <c r="N16" s="8">
        <v>0.020799999999999999</v>
      </c>
      <c r="O16" s="8">
        <v>0</v>
      </c>
    </row>
    <row r="17" spans="2:15" ht="12.75">
      <c r="B17" s="6" t="s">
        <v>2987</v>
      </c>
      <c r="C17" s="17">
        <v>707707154</v>
      </c>
      <c r="D17" s="18">
        <v>20</v>
      </c>
      <c r="E17" s="6" t="s">
        <v>106</v>
      </c>
      <c r="F17" s="6" t="s">
        <v>107</v>
      </c>
      <c r="G17" s="17">
        <v>0.33</v>
      </c>
      <c r="H17" s="6" t="s">
        <v>108</v>
      </c>
      <c r="I17" s="19">
        <v>0.0053</v>
      </c>
      <c r="J17" s="8">
        <v>0.0040000000000000001</v>
      </c>
      <c r="K17" s="7">
        <v>1904.58</v>
      </c>
      <c r="L17" s="7">
        <v>100.40</v>
      </c>
      <c r="M17" s="7">
        <v>1.91</v>
      </c>
      <c r="N17" s="8">
        <v>0.020799999999999999</v>
      </c>
      <c r="O17" s="8">
        <v>0</v>
      </c>
    </row>
    <row r="18" spans="2:15" ht="12.75">
      <c r="B18" s="6" t="s">
        <v>2988</v>
      </c>
      <c r="C18" s="17">
        <v>707709218</v>
      </c>
      <c r="D18" s="18">
        <v>11</v>
      </c>
      <c r="E18" s="6" t="s">
        <v>435</v>
      </c>
      <c r="F18" s="6" t="s">
        <v>107</v>
      </c>
      <c r="G18" s="17">
        <v>0.38</v>
      </c>
      <c r="H18" s="6" t="s">
        <v>108</v>
      </c>
      <c r="I18" s="19">
        <v>0.0057000000000000002</v>
      </c>
      <c r="J18" s="8">
        <v>0.0041999999999999997</v>
      </c>
      <c r="K18" s="7">
        <v>1904.59</v>
      </c>
      <c r="L18" s="7">
        <v>100.41</v>
      </c>
      <c r="M18" s="7">
        <v>1.91</v>
      </c>
      <c r="N18" s="8">
        <v>0.020799999999999999</v>
      </c>
      <c r="O18" s="8">
        <v>0</v>
      </c>
    </row>
    <row r="19" spans="2:15" ht="12.75">
      <c r="B19" s="13" t="s">
        <v>2989</v>
      </c>
      <c r="C19" s="14"/>
      <c r="D19" s="13"/>
      <c r="E19" s="13"/>
      <c r="F19" s="13"/>
      <c r="H19" s="13"/>
      <c r="K19" s="15">
        <v>0</v>
      </c>
      <c r="M19" s="15">
        <v>0</v>
      </c>
      <c r="N19" s="16">
        <v>0</v>
      </c>
      <c r="O19" s="16">
        <v>0</v>
      </c>
    </row>
    <row r="20" spans="2:15" ht="12.75">
      <c r="B20" s="13" t="s">
        <v>2990</v>
      </c>
      <c r="C20" s="14"/>
      <c r="D20" s="13"/>
      <c r="E20" s="13"/>
      <c r="F20" s="13"/>
      <c r="H20" s="13"/>
      <c r="K20" s="15">
        <v>0</v>
      </c>
      <c r="M20" s="15">
        <v>0</v>
      </c>
      <c r="N20" s="16">
        <v>0</v>
      </c>
      <c r="O20" s="16">
        <v>0</v>
      </c>
    </row>
    <row r="21" spans="2:15" ht="12.75">
      <c r="B21" s="13" t="s">
        <v>1800</v>
      </c>
      <c r="C21" s="14"/>
      <c r="D21" s="13"/>
      <c r="E21" s="13"/>
      <c r="F21" s="13"/>
      <c r="H21" s="13"/>
      <c r="K21" s="15">
        <v>0</v>
      </c>
      <c r="M21" s="15">
        <v>0</v>
      </c>
      <c r="N21" s="16">
        <v>0</v>
      </c>
      <c r="O21" s="16">
        <v>0</v>
      </c>
    </row>
    <row r="22" spans="2:15" ht="12.75">
      <c r="B22" s="3" t="s">
        <v>269</v>
      </c>
      <c r="C22" s="12"/>
      <c r="D22" s="3"/>
      <c r="E22" s="3"/>
      <c r="F22" s="3"/>
      <c r="H22" s="3"/>
      <c r="K22" s="9">
        <v>0</v>
      </c>
      <c r="M22" s="9">
        <v>0</v>
      </c>
      <c r="N22" s="10">
        <v>0</v>
      </c>
      <c r="O22" s="10">
        <v>0</v>
      </c>
    </row>
    <row r="25" spans="2:8" ht="12.75">
      <c r="B25" s="6" t="s">
        <v>173</v>
      </c>
      <c r="C25" s="17"/>
      <c r="D25" s="6"/>
      <c r="E25" s="6"/>
      <c r="F25" s="6"/>
      <c r="H25" s="6"/>
    </row>
    <row r="29" spans="2:2" ht="12.75">
      <c r="B29" s="5" t="s">
        <v>87</v>
      </c>
    </row>
  </sheetData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B1:J23"/>
  <sheetViews>
    <sheetView rightToLeft="1" workbookViewId="0" topLeftCell="A1"/>
  </sheetViews>
  <sheetFormatPr defaultColWidth="9.14428571428571" defaultRowHeight="12.75"/>
  <cols>
    <col min="2" max="2" width="24.7142857142857" customWidth="1"/>
    <col min="3" max="3" width="21.7142857142857" customWidth="1"/>
    <col min="4" max="4" width="12.7142857142857" customWidth="1"/>
    <col min="5" max="5" width="30.7142857142857" customWidth="1"/>
    <col min="6" max="6" width="11.7142857142857" customWidth="1"/>
    <col min="7" max="7" width="14.7142857142857" customWidth="1"/>
    <col min="8" max="8" width="27.7142857142857" customWidth="1"/>
    <col min="9" max="9" width="20.7142857142857" customWidth="1"/>
    <col min="10" max="10" width="13.7142857142857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spans="2:2" ht="15.75">
      <c r="B6" s="2" t="s">
        <v>2991</v>
      </c>
    </row>
    <row r="7" spans="2:10" ht="12.75">
      <c r="B7" s="3" t="s">
        <v>89</v>
      </c>
      <c r="C7" s="3" t="s">
        <v>2992</v>
      </c>
      <c r="D7" s="3" t="s">
        <v>2993</v>
      </c>
      <c r="E7" s="3" t="s">
        <v>2994</v>
      </c>
      <c r="F7" s="3" t="s">
        <v>94</v>
      </c>
      <c r="G7" s="3" t="s">
        <v>2995</v>
      </c>
      <c r="H7" s="3" t="s">
        <v>98</v>
      </c>
      <c r="I7" s="3" t="s">
        <v>99</v>
      </c>
      <c r="J7" s="3" t="s">
        <v>2996</v>
      </c>
    </row>
    <row r="8" spans="2:10" ht="12.75" thickBot="1">
      <c r="B8" s="4"/>
      <c r="C8" s="4"/>
      <c r="D8" s="4"/>
      <c r="E8" s="4" t="s">
        <v>185</v>
      </c>
      <c r="F8" s="4"/>
      <c r="G8" s="4" t="s">
        <v>101</v>
      </c>
      <c r="H8" s="4" t="s">
        <v>100</v>
      </c>
      <c r="I8" s="4" t="s">
        <v>100</v>
      </c>
      <c r="J8" s="4"/>
    </row>
    <row r="10" spans="2:10" ht="12.75">
      <c r="B10" s="3" t="s">
        <v>2997</v>
      </c>
      <c r="C10" s="3"/>
      <c r="D10" s="3"/>
      <c r="F10" s="3"/>
      <c r="G10" s="9">
        <v>0</v>
      </c>
      <c r="H10" s="10">
        <v>0</v>
      </c>
      <c r="I10" s="10">
        <v>0</v>
      </c>
      <c r="J10" s="3"/>
    </row>
    <row r="11" spans="2:10" ht="12.75">
      <c r="B11" s="3" t="s">
        <v>2998</v>
      </c>
      <c r="C11" s="3"/>
      <c r="D11" s="3"/>
      <c r="F11" s="3"/>
      <c r="G11" s="9">
        <v>0</v>
      </c>
      <c r="H11" s="10">
        <v>0</v>
      </c>
      <c r="I11" s="10">
        <v>0</v>
      </c>
      <c r="J11" s="3"/>
    </row>
    <row r="12" spans="2:10" ht="12.75">
      <c r="B12" s="13" t="s">
        <v>2999</v>
      </c>
      <c r="C12" s="13"/>
      <c r="D12" s="13"/>
      <c r="F12" s="13"/>
      <c r="G12" s="15">
        <v>0</v>
      </c>
      <c r="H12" s="16">
        <v>0</v>
      </c>
      <c r="I12" s="16">
        <v>0</v>
      </c>
      <c r="J12" s="13"/>
    </row>
    <row r="13" spans="2:10" ht="12.75">
      <c r="B13" s="13" t="s">
        <v>3000</v>
      </c>
      <c r="C13" s="13"/>
      <c r="D13" s="13"/>
      <c r="F13" s="13"/>
      <c r="G13" s="15">
        <v>0</v>
      </c>
      <c r="H13" s="16">
        <v>0</v>
      </c>
      <c r="I13" s="16">
        <v>0</v>
      </c>
      <c r="J13" s="13"/>
    </row>
    <row r="14" spans="2:10" ht="12.75">
      <c r="B14" s="3" t="s">
        <v>3001</v>
      </c>
      <c r="C14" s="3"/>
      <c r="D14" s="3"/>
      <c r="F14" s="3"/>
      <c r="G14" s="9">
        <v>0</v>
      </c>
      <c r="H14" s="10">
        <v>0</v>
      </c>
      <c r="I14" s="10">
        <v>0</v>
      </c>
      <c r="J14" s="3"/>
    </row>
    <row r="15" spans="2:10" ht="12.75">
      <c r="B15" s="13" t="s">
        <v>2999</v>
      </c>
      <c r="C15" s="13"/>
      <c r="D15" s="13"/>
      <c r="F15" s="13"/>
      <c r="G15" s="15">
        <v>0</v>
      </c>
      <c r="H15" s="16">
        <v>0</v>
      </c>
      <c r="I15" s="16">
        <v>0</v>
      </c>
      <c r="J15" s="13"/>
    </row>
    <row r="16" spans="2:10" ht="12.75">
      <c r="B16" s="13" t="s">
        <v>3000</v>
      </c>
      <c r="C16" s="13"/>
      <c r="D16" s="13"/>
      <c r="F16" s="13"/>
      <c r="G16" s="15">
        <v>0</v>
      </c>
      <c r="H16" s="16">
        <v>0</v>
      </c>
      <c r="I16" s="16">
        <v>0</v>
      </c>
      <c r="J16" s="13"/>
    </row>
    <row r="19" spans="2:10" ht="12.75">
      <c r="B19" s="6" t="s">
        <v>173</v>
      </c>
      <c r="C19" s="6"/>
      <c r="D19" s="6"/>
      <c r="F19" s="6"/>
      <c r="J19" s="6"/>
    </row>
    <row r="23" spans="2:2" ht="12.75">
      <c r="B23" s="5" t="s">
        <v>87</v>
      </c>
    </row>
  </sheetData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B1:K19"/>
  <sheetViews>
    <sheetView rightToLeft="1" workbookViewId="0" topLeftCell="A1"/>
  </sheetViews>
  <sheetFormatPr defaultColWidth="9.14428571428571" defaultRowHeight="12.75"/>
  <cols>
    <col min="2" max="2" width="30.7142857142857" customWidth="1"/>
    <col min="3" max="3" width="13.7142857142857" customWidth="1"/>
    <col min="4" max="4" width="8.71428571428571" customWidth="1"/>
    <col min="5" max="5" width="10.7142857142857" customWidth="1"/>
    <col min="6" max="6" width="11.7142857142857" customWidth="1"/>
    <col min="7" max="7" width="14.7142857142857" customWidth="1"/>
    <col min="8" max="8" width="16.7142857142857" customWidth="1"/>
    <col min="9" max="9" width="12.7142857142857" customWidth="1"/>
    <col min="10" max="10" width="26.7142857142857" customWidth="1"/>
    <col min="11" max="11" width="23.7142857142857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spans="2:2" ht="15.75">
      <c r="B6" s="2" t="s">
        <v>3002</v>
      </c>
    </row>
    <row r="7" spans="2:11" ht="12.75">
      <c r="B7" s="3" t="s">
        <v>89</v>
      </c>
      <c r="C7" s="3" t="s">
        <v>91</v>
      </c>
      <c r="D7" s="3" t="s">
        <v>92</v>
      </c>
      <c r="E7" s="3" t="s">
        <v>93</v>
      </c>
      <c r="F7" s="3" t="s">
        <v>94</v>
      </c>
      <c r="G7" s="3" t="s">
        <v>95</v>
      </c>
      <c r="H7" s="3" t="s">
        <v>96</v>
      </c>
      <c r="I7" s="3" t="s">
        <v>2201</v>
      </c>
      <c r="J7" s="3" t="s">
        <v>182</v>
      </c>
      <c r="K7" s="3" t="s">
        <v>183</v>
      </c>
    </row>
    <row r="8" spans="2:11" ht="12.75" thickBot="1">
      <c r="B8" s="4"/>
      <c r="C8" s="4"/>
      <c r="D8" s="4"/>
      <c r="E8" s="4"/>
      <c r="F8" s="4"/>
      <c r="G8" s="4" t="s">
        <v>100</v>
      </c>
      <c r="H8" s="4" t="s">
        <v>100</v>
      </c>
      <c r="I8" s="4" t="s">
        <v>101</v>
      </c>
      <c r="J8" s="4" t="s">
        <v>100</v>
      </c>
      <c r="K8" s="4" t="s">
        <v>100</v>
      </c>
    </row>
    <row r="10" spans="2:11" ht="12.75">
      <c r="B10" s="3" t="s">
        <v>3003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 ht="12.75">
      <c r="B11" s="3" t="s">
        <v>103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 ht="12.75">
      <c r="B12" s="3" t="s">
        <v>172</v>
      </c>
      <c r="C12" s="3"/>
      <c r="D12" s="3"/>
      <c r="E12" s="3"/>
      <c r="F12" s="3"/>
      <c r="I12" s="9">
        <v>0</v>
      </c>
      <c r="J12" s="10">
        <v>0</v>
      </c>
      <c r="K12" s="10">
        <v>0</v>
      </c>
    </row>
    <row r="15" spans="2:6" ht="12.75">
      <c r="B15" s="6" t="s">
        <v>173</v>
      </c>
      <c r="C15" s="6"/>
      <c r="D15" s="6"/>
      <c r="E15" s="6"/>
      <c r="F15" s="6"/>
    </row>
    <row r="19" spans="2:2" ht="12.75">
      <c r="B19" s="5" t="s">
        <v>87</v>
      </c>
    </row>
  </sheetData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B1:K38"/>
  <sheetViews>
    <sheetView rightToLeft="1" workbookViewId="0" topLeftCell="A1"/>
  </sheetViews>
  <sheetFormatPr defaultColWidth="9.14428571428571" defaultRowHeight="12.75"/>
  <cols>
    <col min="2" max="2" width="46.7142857142857" customWidth="1"/>
    <col min="3" max="3" width="12.7142857142857" customWidth="1"/>
    <col min="4" max="4" width="10.7142857142857" customWidth="1"/>
    <col min="5" max="5" width="12.7142857142857" customWidth="1"/>
    <col min="6" max="6" width="15.7142857142857" customWidth="1"/>
    <col min="7" max="7" width="14.7142857142857" customWidth="1"/>
    <col min="8" max="8" width="16.7142857142857" customWidth="1"/>
    <col min="9" max="9" width="12.7142857142857" customWidth="1"/>
    <col min="10" max="10" width="26.7142857142857" customWidth="1"/>
    <col min="11" max="11" width="23.7142857142857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spans="2:2" ht="15.75">
      <c r="B6" s="2" t="s">
        <v>3004</v>
      </c>
    </row>
    <row r="7" spans="2:11" ht="12.75">
      <c r="B7" s="3" t="s">
        <v>89</v>
      </c>
      <c r="C7" s="3" t="s">
        <v>90</v>
      </c>
      <c r="D7" s="3" t="s">
        <v>92</v>
      </c>
      <c r="E7" s="3" t="s">
        <v>93</v>
      </c>
      <c r="F7" s="3" t="s">
        <v>94</v>
      </c>
      <c r="G7" s="3" t="s">
        <v>95</v>
      </c>
      <c r="H7" s="3" t="s">
        <v>96</v>
      </c>
      <c r="I7" s="3" t="s">
        <v>2201</v>
      </c>
      <c r="J7" s="3" t="s">
        <v>182</v>
      </c>
      <c r="K7" s="3" t="s">
        <v>183</v>
      </c>
    </row>
    <row r="8" spans="2:11" ht="12.75" thickBot="1">
      <c r="B8" s="4"/>
      <c r="C8" s="4"/>
      <c r="D8" s="4"/>
      <c r="E8" s="4"/>
      <c r="F8" s="4"/>
      <c r="G8" s="4" t="s">
        <v>100</v>
      </c>
      <c r="H8" s="4" t="s">
        <v>100</v>
      </c>
      <c r="I8" s="4" t="s">
        <v>101</v>
      </c>
      <c r="J8" s="4" t="s">
        <v>100</v>
      </c>
      <c r="K8" s="4" t="s">
        <v>100</v>
      </c>
    </row>
    <row r="10" spans="2:11" ht="12.75">
      <c r="B10" s="3" t="s">
        <v>3005</v>
      </c>
      <c r="C10" s="12"/>
      <c r="D10" s="3"/>
      <c r="E10" s="3"/>
      <c r="F10" s="3"/>
      <c r="H10" s="10">
        <v>0.061600000000000002</v>
      </c>
      <c r="I10" s="9">
        <v>28.42</v>
      </c>
      <c r="J10" s="10">
        <v>1</v>
      </c>
      <c r="K10" s="10">
        <v>0.00069999999999999999</v>
      </c>
    </row>
    <row r="11" spans="2:11" ht="12.75">
      <c r="B11" s="3" t="s">
        <v>103</v>
      </c>
      <c r="C11" s="12"/>
      <c r="D11" s="3"/>
      <c r="E11" s="3"/>
      <c r="F11" s="3"/>
      <c r="H11" s="10">
        <v>0.061600000000000002</v>
      </c>
      <c r="I11" s="9">
        <v>28.40</v>
      </c>
      <c r="J11" s="10">
        <v>0.99919999999999998</v>
      </c>
      <c r="K11" s="10">
        <v>0.00069999999999999999</v>
      </c>
    </row>
    <row r="12" spans="2:11" ht="12.75">
      <c r="B12" s="6" t="s">
        <v>3006</v>
      </c>
      <c r="C12" s="17">
        <v>701013294</v>
      </c>
      <c r="D12" s="6" t="s">
        <v>431</v>
      </c>
      <c r="E12" s="6" t="s">
        <v>148</v>
      </c>
      <c r="F12" s="6" t="s">
        <v>108</v>
      </c>
      <c r="G12" s="19">
        <v>0.039</v>
      </c>
      <c r="H12" s="22">
        <v>0</v>
      </c>
      <c r="I12" s="7">
        <v>0.15</v>
      </c>
      <c r="J12" s="8">
        <v>0.0051999999999999998</v>
      </c>
      <c r="K12" s="8">
        <v>0</v>
      </c>
    </row>
    <row r="13" spans="2:11" ht="12.75">
      <c r="B13" s="6" t="s">
        <v>3007</v>
      </c>
      <c r="C13" s="17">
        <v>707703534</v>
      </c>
      <c r="D13" s="6" t="s">
        <v>446</v>
      </c>
      <c r="E13" s="6" t="s">
        <v>148</v>
      </c>
      <c r="F13" s="6" t="s">
        <v>108</v>
      </c>
      <c r="G13" s="23">
        <v>0.034000000000000002</v>
      </c>
      <c r="H13" s="8">
        <v>0.0344</v>
      </c>
      <c r="I13" s="7">
        <v>0.76</v>
      </c>
      <c r="J13" s="8">
        <v>0.026800000000000001</v>
      </c>
      <c r="K13" s="8">
        <v>0</v>
      </c>
    </row>
    <row r="14" spans="2:11" ht="12.75">
      <c r="B14" s="6" t="s">
        <v>3008</v>
      </c>
      <c r="C14" s="17">
        <v>707704714</v>
      </c>
      <c r="D14" s="6" t="s">
        <v>448</v>
      </c>
      <c r="E14" s="6" t="s">
        <v>107</v>
      </c>
      <c r="F14" s="6" t="s">
        <v>44</v>
      </c>
      <c r="G14" s="23">
        <v>0</v>
      </c>
      <c r="H14" s="22">
        <v>0</v>
      </c>
      <c r="I14" s="7">
        <v>0.03</v>
      </c>
      <c r="J14" s="8">
        <v>0.001</v>
      </c>
      <c r="K14" s="8">
        <v>0</v>
      </c>
    </row>
    <row r="15" spans="2:11" ht="12.75">
      <c r="B15" s="6" t="s">
        <v>3009</v>
      </c>
      <c r="C15" s="17">
        <v>707704722</v>
      </c>
      <c r="D15" s="6" t="s">
        <v>446</v>
      </c>
      <c r="E15" s="6" t="s">
        <v>148</v>
      </c>
      <c r="F15" s="6" t="s">
        <v>108</v>
      </c>
      <c r="G15" s="23">
        <v>0</v>
      </c>
      <c r="H15" s="22">
        <v>0</v>
      </c>
      <c r="I15" s="7">
        <v>0.01</v>
      </c>
      <c r="J15" s="8">
        <v>0.00020000000000000001</v>
      </c>
      <c r="K15" s="8">
        <v>0</v>
      </c>
    </row>
    <row r="16" spans="2:11" ht="12.75">
      <c r="B16" s="6" t="s">
        <v>3010</v>
      </c>
      <c r="C16" s="17">
        <v>707703500</v>
      </c>
      <c r="D16" s="6" t="s">
        <v>2894</v>
      </c>
      <c r="E16" s="6" t="s">
        <v>2282</v>
      </c>
      <c r="F16" s="6" t="s">
        <v>44</v>
      </c>
      <c r="G16" s="23">
        <v>0.061499999999999999</v>
      </c>
      <c r="H16" s="22">
        <v>0</v>
      </c>
      <c r="I16" s="7">
        <v>0.11</v>
      </c>
      <c r="J16" s="8">
        <v>0.0038999999999999998</v>
      </c>
      <c r="K16" s="8">
        <v>0</v>
      </c>
    </row>
    <row r="17" spans="2:11" ht="12.75">
      <c r="B17" s="6" t="s">
        <v>3011</v>
      </c>
      <c r="C17" s="17">
        <v>707703492</v>
      </c>
      <c r="D17" s="6" t="s">
        <v>3012</v>
      </c>
      <c r="E17" s="6" t="s">
        <v>2282</v>
      </c>
      <c r="F17" s="6" t="s">
        <v>108</v>
      </c>
      <c r="G17" s="23">
        <v>0.055</v>
      </c>
      <c r="H17" s="22">
        <v>0</v>
      </c>
      <c r="I17" s="7">
        <v>0.01</v>
      </c>
      <c r="J17" s="8">
        <v>0.00040000000000000002</v>
      </c>
      <c r="K17" s="8">
        <v>0</v>
      </c>
    </row>
    <row r="18" spans="2:11" ht="12.75">
      <c r="B18" s="6" t="s">
        <v>3013</v>
      </c>
      <c r="C18" s="17">
        <v>11416968</v>
      </c>
      <c r="D18" s="6" t="s">
        <v>171</v>
      </c>
      <c r="E18" s="6"/>
      <c r="F18" s="6" t="s">
        <v>108</v>
      </c>
      <c r="G18" s="23">
        <v>0</v>
      </c>
      <c r="H18" s="22">
        <v>0</v>
      </c>
      <c r="I18" s="7">
        <v>11.07</v>
      </c>
      <c r="J18" s="8">
        <v>0.38940000000000002</v>
      </c>
      <c r="K18" s="8">
        <v>0.00029999999999999997</v>
      </c>
    </row>
    <row r="19" spans="2:11" ht="12.75">
      <c r="B19" s="6" t="s">
        <v>3014</v>
      </c>
      <c r="C19" s="17">
        <v>701020547</v>
      </c>
      <c r="D19" s="6" t="s">
        <v>171</v>
      </c>
      <c r="E19" s="6"/>
      <c r="F19" s="6" t="s">
        <v>108</v>
      </c>
      <c r="G19" s="19">
        <v>0.073999999999999996</v>
      </c>
      <c r="H19" s="22">
        <v>0</v>
      </c>
      <c r="I19" s="7">
        <v>0.08</v>
      </c>
      <c r="J19" s="8">
        <v>0.0028</v>
      </c>
      <c r="K19" s="8">
        <v>0</v>
      </c>
    </row>
    <row r="20" spans="2:11" ht="12.75">
      <c r="B20" s="6" t="s">
        <v>3015</v>
      </c>
      <c r="C20" s="17">
        <v>701020554</v>
      </c>
      <c r="D20" s="6" t="s">
        <v>171</v>
      </c>
      <c r="E20" s="6"/>
      <c r="F20" s="6" t="s">
        <v>108</v>
      </c>
      <c r="G20" s="19">
        <v>0.075</v>
      </c>
      <c r="H20" s="22">
        <v>0</v>
      </c>
      <c r="I20" s="7">
        <v>0.070000000000000007</v>
      </c>
      <c r="J20" s="8">
        <v>0.0025</v>
      </c>
      <c r="K20" s="8">
        <v>0</v>
      </c>
    </row>
    <row r="21" spans="2:11" ht="12.75">
      <c r="B21" s="6" t="s">
        <v>3016</v>
      </c>
      <c r="C21" s="17">
        <v>707682811</v>
      </c>
      <c r="D21" s="6" t="s">
        <v>171</v>
      </c>
      <c r="E21" s="6"/>
      <c r="F21" s="6" t="s">
        <v>108</v>
      </c>
      <c r="G21" s="19">
        <v>0.072499999999999995</v>
      </c>
      <c r="H21" s="22">
        <v>0</v>
      </c>
      <c r="I21" s="7">
        <v>-0.03</v>
      </c>
      <c r="J21" s="8">
        <v>-0.00089999999999999998</v>
      </c>
      <c r="K21" s="8">
        <v>0</v>
      </c>
    </row>
    <row r="22" spans="2:11" ht="12.75">
      <c r="B22" s="6" t="s">
        <v>3017</v>
      </c>
      <c r="C22" s="17">
        <v>707682837</v>
      </c>
      <c r="D22" s="6" t="s">
        <v>171</v>
      </c>
      <c r="E22" s="6"/>
      <c r="F22" s="6" t="s">
        <v>108</v>
      </c>
      <c r="G22" s="19">
        <v>0.075</v>
      </c>
      <c r="H22" s="22">
        <v>0</v>
      </c>
      <c r="I22" s="7">
        <v>-0.05</v>
      </c>
      <c r="J22" s="8">
        <v>-0.0019</v>
      </c>
      <c r="K22" s="8">
        <v>0</v>
      </c>
    </row>
    <row r="23" spans="2:11" ht="12.75">
      <c r="B23" s="6" t="s">
        <v>3018</v>
      </c>
      <c r="C23" s="17">
        <v>707689816</v>
      </c>
      <c r="D23" s="6" t="s">
        <v>171</v>
      </c>
      <c r="E23" s="6"/>
      <c r="F23" s="6" t="s">
        <v>108</v>
      </c>
      <c r="G23" s="23">
        <v>0.075</v>
      </c>
      <c r="H23" s="8">
        <v>0.0809</v>
      </c>
      <c r="I23" s="7">
        <v>0.37</v>
      </c>
      <c r="J23" s="8">
        <v>0.0132</v>
      </c>
      <c r="K23" s="8">
        <v>0</v>
      </c>
    </row>
    <row r="24" spans="2:11" ht="12.75">
      <c r="B24" s="6" t="s">
        <v>3019</v>
      </c>
      <c r="C24" s="17">
        <v>707704581</v>
      </c>
      <c r="D24" s="6" t="s">
        <v>171</v>
      </c>
      <c r="E24" s="6"/>
      <c r="F24" s="6" t="s">
        <v>108</v>
      </c>
      <c r="G24" s="23">
        <v>0.075</v>
      </c>
      <c r="H24" s="8">
        <v>0.0809</v>
      </c>
      <c r="I24" s="7">
        <v>-0.070000000000000007</v>
      </c>
      <c r="J24" s="8">
        <v>-0.0025</v>
      </c>
      <c r="K24" s="8">
        <v>0</v>
      </c>
    </row>
    <row r="25" spans="2:11" ht="12.75">
      <c r="B25" s="6" t="s">
        <v>3020</v>
      </c>
      <c r="C25" s="17">
        <v>707712667</v>
      </c>
      <c r="D25" s="6" t="s">
        <v>171</v>
      </c>
      <c r="E25" s="6"/>
      <c r="F25" s="6" t="s">
        <v>108</v>
      </c>
      <c r="G25" s="23">
        <v>0.075</v>
      </c>
      <c r="H25" s="8">
        <v>0.077200000000000005</v>
      </c>
      <c r="I25" s="7">
        <v>0.96</v>
      </c>
      <c r="J25" s="8">
        <v>0.033700000000000001</v>
      </c>
      <c r="K25" s="8">
        <v>0</v>
      </c>
    </row>
    <row r="26" spans="2:11" ht="12.75">
      <c r="B26" s="6" t="s">
        <v>3021</v>
      </c>
      <c r="C26" s="17">
        <v>1143270</v>
      </c>
      <c r="D26" s="6" t="s">
        <v>171</v>
      </c>
      <c r="E26" s="6"/>
      <c r="F26" s="6" t="s">
        <v>108</v>
      </c>
      <c r="G26" s="23">
        <v>0.067799999999999999</v>
      </c>
      <c r="H26" s="22">
        <v>0</v>
      </c>
      <c r="I26" s="7">
        <v>2.73</v>
      </c>
      <c r="J26" s="8">
        <v>0.095899999999999999</v>
      </c>
      <c r="K26" s="8">
        <v>0.00010000000000000001</v>
      </c>
    </row>
    <row r="27" spans="2:11" ht="12.75">
      <c r="B27" s="6" t="s">
        <v>3021</v>
      </c>
      <c r="C27" s="17">
        <v>1143275</v>
      </c>
      <c r="D27" s="6" t="s">
        <v>171</v>
      </c>
      <c r="E27" s="6"/>
      <c r="F27" s="6" t="s">
        <v>108</v>
      </c>
      <c r="G27" s="23">
        <v>0.067799999999999999</v>
      </c>
      <c r="H27" s="22">
        <v>0</v>
      </c>
      <c r="I27" s="7">
        <v>12.18</v>
      </c>
      <c r="J27" s="8">
        <v>0.4284</v>
      </c>
      <c r="K27" s="8">
        <v>0.00029999999999999997</v>
      </c>
    </row>
    <row r="28" spans="2:11" ht="12.75">
      <c r="B28" s="6" t="s">
        <v>3022</v>
      </c>
      <c r="C28" s="17">
        <v>701013286</v>
      </c>
      <c r="D28" s="6" t="s">
        <v>171</v>
      </c>
      <c r="E28" s="6"/>
      <c r="F28" s="6" t="s">
        <v>108</v>
      </c>
      <c r="G28" s="23">
        <v>0</v>
      </c>
      <c r="H28" s="22">
        <v>0</v>
      </c>
      <c r="I28" s="7">
        <v>0.01</v>
      </c>
      <c r="J28" s="8">
        <v>0.00029999999999999997</v>
      </c>
      <c r="K28" s="8">
        <v>0</v>
      </c>
    </row>
    <row r="29" spans="2:11" ht="12.75">
      <c r="B29" s="6" t="s">
        <v>3023</v>
      </c>
      <c r="C29" s="17">
        <v>707704748</v>
      </c>
      <c r="D29" s="6" t="s">
        <v>171</v>
      </c>
      <c r="E29" s="6"/>
      <c r="F29" s="6" t="s">
        <v>108</v>
      </c>
      <c r="G29" s="23">
        <v>0</v>
      </c>
      <c r="H29" s="22">
        <v>0</v>
      </c>
      <c r="I29" s="7">
        <v>0.02</v>
      </c>
      <c r="J29" s="8">
        <v>0.00080000000000000004</v>
      </c>
      <c r="K29" s="8">
        <v>0</v>
      </c>
    </row>
    <row r="30" spans="2:11" ht="12.75">
      <c r="B30" s="3" t="s">
        <v>172</v>
      </c>
      <c r="C30" s="12"/>
      <c r="D30" s="3"/>
      <c r="E30" s="3"/>
      <c r="F30" s="3"/>
      <c r="I30" s="9">
        <v>0.02</v>
      </c>
      <c r="J30" s="10">
        <v>0.00080000000000000004</v>
      </c>
      <c r="K30" s="10">
        <v>0</v>
      </c>
    </row>
    <row r="31" spans="2:11" ht="12.75">
      <c r="B31" s="6" t="s">
        <v>3024</v>
      </c>
      <c r="C31" s="17">
        <v>707704730</v>
      </c>
      <c r="D31" s="6" t="s">
        <v>171</v>
      </c>
      <c r="E31" s="6"/>
      <c r="F31" s="6" t="s">
        <v>44</v>
      </c>
      <c r="G31" s="23">
        <v>0.043999999999999997</v>
      </c>
      <c r="H31" s="22">
        <v>0</v>
      </c>
      <c r="I31" s="7">
        <v>0.02</v>
      </c>
      <c r="J31" s="8">
        <v>0.00080000000000000004</v>
      </c>
      <c r="K31" s="8">
        <v>0</v>
      </c>
    </row>
    <row r="34" spans="2:6" ht="12.75">
      <c r="B34" s="6" t="s">
        <v>173</v>
      </c>
      <c r="C34" s="17"/>
      <c r="D34" s="6"/>
      <c r="E34" s="6"/>
      <c r="F34" s="6"/>
    </row>
    <row r="38" spans="2:2" ht="12.75">
      <c r="B38" s="5" t="s">
        <v>87</v>
      </c>
    </row>
  </sheetData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B1:D198"/>
  <sheetViews>
    <sheetView rightToLeft="1" workbookViewId="0" topLeftCell="A1"/>
  </sheetViews>
  <sheetFormatPr defaultColWidth="8.85428571428571" defaultRowHeight="12.75"/>
  <cols>
    <col min="2" max="2" width="37.7142857142857" customWidth="1"/>
    <col min="3" max="3" width="38.4285714285714" bestFit="1" customWidth="1"/>
    <col min="4" max="4" width="19" bestFit="1" customWidth="1"/>
  </cols>
  <sheetData>
    <row r="1" spans="2:2" ht="15.75">
      <c r="B1" s="1" t="s">
        <v>3069</v>
      </c>
    </row>
    <row r="2" spans="2:2" ht="15.75">
      <c r="B2" s="1" t="s">
        <v>3068</v>
      </c>
    </row>
    <row r="3" spans="2:2" ht="15.75">
      <c r="B3" s="1" t="s">
        <v>3067</v>
      </c>
    </row>
    <row r="4" spans="2:2" ht="15.75">
      <c r="B4" s="1" t="s">
        <v>3066</v>
      </c>
    </row>
    <row r="6" spans="2:2" ht="15.75">
      <c r="B6" s="2" t="s">
        <v>3025</v>
      </c>
    </row>
    <row r="7" spans="2:4" ht="12.75">
      <c r="B7" s="34" t="s">
        <v>3065</v>
      </c>
      <c r="C7" s="41" t="s">
        <v>2201</v>
      </c>
      <c r="D7" s="40" t="s">
        <v>3026</v>
      </c>
    </row>
    <row r="8" spans="2:4" ht="13.5" thickBot="1">
      <c r="B8" s="38"/>
      <c r="C8" s="39" t="s">
        <v>3064</v>
      </c>
      <c r="D8" s="38" t="s">
        <v>184</v>
      </c>
    </row>
    <row r="9" spans="2:4" ht="13.5" thickTop="1">
      <c r="B9" s="36"/>
      <c r="C9" s="37"/>
      <c r="D9" s="36"/>
    </row>
    <row r="10" spans="2:4" ht="12.75">
      <c r="B10" s="34" t="s">
        <v>3063</v>
      </c>
      <c r="C10" s="35">
        <v>275.31217828700005</v>
      </c>
      <c r="D10" s="36"/>
    </row>
    <row r="11" spans="2:4" ht="12.75">
      <c r="B11" s="34" t="s">
        <v>3062</v>
      </c>
      <c r="C11" s="35">
        <v>123.133902984</v>
      </c>
      <c r="D11" s="34"/>
    </row>
    <row r="12" spans="2:4" ht="12.75">
      <c r="B12" t="s">
        <v>2314</v>
      </c>
      <c r="C12" s="30">
        <v>4.0832263549999999</v>
      </c>
      <c r="D12" s="28">
        <v>46203</v>
      </c>
    </row>
    <row r="13" spans="2:4" ht="12.75">
      <c r="B13" t="s">
        <v>2318</v>
      </c>
      <c r="C13" s="30">
        <v>6.5880392929999987</v>
      </c>
      <c r="D13" s="28">
        <v>46022</v>
      </c>
    </row>
    <row r="14" spans="2:4" ht="12.75">
      <c r="B14" t="s">
        <v>3061</v>
      </c>
      <c r="C14" s="30">
        <v>6.000549801</v>
      </c>
      <c r="D14" s="28">
        <v>44519</v>
      </c>
    </row>
    <row r="15" spans="2:4" ht="12.75">
      <c r="B15" t="s">
        <v>3060</v>
      </c>
      <c r="C15" s="30">
        <v>33.434028132999998</v>
      </c>
      <c r="D15" s="28">
        <v>45559</v>
      </c>
    </row>
    <row r="16" spans="2:4" ht="12.75">
      <c r="B16" t="s">
        <v>3059</v>
      </c>
      <c r="C16" s="30">
        <v>12.495258126000001</v>
      </c>
      <c r="D16" s="28">
        <v>44469</v>
      </c>
    </row>
    <row r="17" spans="2:4" ht="12.75">
      <c r="B17" t="s">
        <v>3058</v>
      </c>
      <c r="C17" s="30">
        <v>17.598330059999999</v>
      </c>
      <c r="D17" s="28">
        <v>44926</v>
      </c>
    </row>
    <row r="18" spans="2:4" ht="12.75">
      <c r="B18" t="s">
        <v>3057</v>
      </c>
      <c r="C18" s="30">
        <v>0.636431831</v>
      </c>
      <c r="D18" s="28">
        <v>47360</v>
      </c>
    </row>
    <row r="19" spans="2:4" ht="12.75">
      <c r="B19" t="s">
        <v>3056</v>
      </c>
      <c r="C19" s="30">
        <v>6.3326764759999996</v>
      </c>
      <c r="D19" s="28">
        <v>44872</v>
      </c>
    </row>
    <row r="20" spans="2:4" ht="12.75">
      <c r="B20" t="s">
        <v>3055</v>
      </c>
      <c r="C20" s="30">
        <v>4.2466369469999998</v>
      </c>
      <c r="D20" s="28">
        <v>44561</v>
      </c>
    </row>
    <row r="21" spans="2:4" ht="12.75">
      <c r="B21" t="s">
        <v>3054</v>
      </c>
      <c r="C21" s="30">
        <v>2.4142455220000003</v>
      </c>
      <c r="D21" s="28">
        <v>44196</v>
      </c>
    </row>
    <row r="22" spans="2:4" ht="12.75">
      <c r="B22" s="33" t="s">
        <v>3053</v>
      </c>
      <c r="C22" s="30">
        <v>2.6854641069999996</v>
      </c>
      <c r="D22" s="28">
        <v>44241</v>
      </c>
    </row>
    <row r="23" spans="2:4" ht="12.75">
      <c r="B23" s="33" t="s">
        <v>3052</v>
      </c>
      <c r="C23" s="30">
        <v>0.102997115</v>
      </c>
      <c r="D23" s="28">
        <v>44377</v>
      </c>
    </row>
    <row r="24" spans="2:4" ht="12.75">
      <c r="B24" s="33" t="s">
        <v>3051</v>
      </c>
      <c r="C24" s="30">
        <v>2.8826778769999999</v>
      </c>
      <c r="D24" s="28">
        <v>44561</v>
      </c>
    </row>
    <row r="25" spans="2:4" ht="12.75">
      <c r="B25" s="33" t="s">
        <v>3050</v>
      </c>
      <c r="C25" s="30">
        <v>8.3056369589999992</v>
      </c>
      <c r="D25" s="28">
        <v>44561</v>
      </c>
    </row>
    <row r="26" spans="2:4" ht="12.75">
      <c r="B26" s="33" t="s">
        <v>3049</v>
      </c>
      <c r="C26" s="30">
        <v>1.7685812459999999</v>
      </c>
      <c r="D26" s="28">
        <v>44561</v>
      </c>
    </row>
    <row r="27" spans="2:4" ht="12.75">
      <c r="B27" s="33" t="s">
        <v>3048</v>
      </c>
      <c r="C27" s="30">
        <v>6.3326764759999996</v>
      </c>
      <c r="D27" s="28">
        <v>44872</v>
      </c>
    </row>
    <row r="28" spans="2:4" ht="12.75">
      <c r="B28" s="33" t="s">
        <v>3047</v>
      </c>
      <c r="C28" s="30">
        <v>3.0144334600000002</v>
      </c>
      <c r="D28" s="28">
        <v>47361</v>
      </c>
    </row>
    <row r="29" spans="2:4" ht="12.75">
      <c r="B29" s="33" t="s">
        <v>3046</v>
      </c>
      <c r="C29" s="30">
        <v>4.2120132000000003</v>
      </c>
      <c r="D29" s="28">
        <v>44197</v>
      </c>
    </row>
    <row r="30" spans="2:4" ht="14.25">
      <c r="B30" s="31" t="s">
        <v>3045</v>
      </c>
      <c r="C30" s="32">
        <v>152.17827530300002</v>
      </c>
      <c r="D30" s="31"/>
    </row>
    <row r="31" spans="2:4" ht="12.75">
      <c r="B31" t="s">
        <v>3044</v>
      </c>
      <c r="C31" s="30">
        <v>23.713635943999996</v>
      </c>
      <c r="D31" s="28">
        <v>46752</v>
      </c>
    </row>
    <row r="32" spans="2:4" ht="12.75">
      <c r="B32" t="s">
        <v>3043</v>
      </c>
      <c r="C32" s="30">
        <v>12.900752108000001</v>
      </c>
      <c r="D32" s="28">
        <v>44543</v>
      </c>
    </row>
    <row r="33" spans="2:4" ht="12.75">
      <c r="B33" t="s">
        <v>3042</v>
      </c>
      <c r="C33" s="30">
        <v>32.413473807999999</v>
      </c>
      <c r="D33" s="28">
        <v>44543</v>
      </c>
    </row>
    <row r="34" spans="2:4" ht="12.75">
      <c r="B34" t="s">
        <v>3041</v>
      </c>
      <c r="C34" s="30">
        <v>6.3381478549999999</v>
      </c>
      <c r="D34" s="28">
        <v>44159</v>
      </c>
    </row>
    <row r="35" spans="2:4" ht="12.75">
      <c r="B35" t="s">
        <v>3040</v>
      </c>
      <c r="C35" s="30">
        <v>2.4166765949999998</v>
      </c>
      <c r="D35" s="28">
        <v>44926</v>
      </c>
    </row>
    <row r="36" spans="2:4" ht="12.75">
      <c r="B36" t="s">
        <v>3039</v>
      </c>
      <c r="C36" s="30">
        <v>4.1231153770000004</v>
      </c>
      <c r="D36" s="28">
        <v>44561</v>
      </c>
    </row>
    <row r="37" spans="2:4" ht="12.75">
      <c r="B37" t="s">
        <v>3038</v>
      </c>
      <c r="C37" s="30">
        <v>1.4236510869999999</v>
      </c>
      <c r="D37" s="28">
        <v>44396</v>
      </c>
    </row>
    <row r="38" spans="2:4" ht="12.75">
      <c r="B38" t="s">
        <v>3037</v>
      </c>
      <c r="C38" s="30">
        <v>68.848822529000003</v>
      </c>
      <c r="D38" s="28">
        <v>45658</v>
      </c>
    </row>
    <row r="39" spans="3:4" ht="12.75">
      <c r="C39" s="29"/>
      <c r="D39" s="28"/>
    </row>
    <row r="40" spans="3:4" ht="12.75">
      <c r="C40" s="25"/>
      <c r="D40" s="28"/>
    </row>
    <row r="41" spans="3:4" ht="12.75">
      <c r="C41" s="25"/>
      <c r="D41" s="28"/>
    </row>
    <row r="42" spans="2:4" ht="12.75">
      <c r="B42" s="26"/>
      <c r="C42" s="27"/>
      <c r="D42" s="26"/>
    </row>
    <row r="43" spans="2:4" ht="12.75">
      <c r="B43" s="26"/>
      <c r="C43" s="27"/>
      <c r="D43" s="26"/>
    </row>
    <row r="44" spans="2:4" ht="12.75">
      <c r="B44" s="26"/>
      <c r="C44" s="27"/>
      <c r="D44" s="26"/>
    </row>
    <row r="45" spans="2:4" ht="12.75">
      <c r="B45" s="26"/>
      <c r="C45" s="27"/>
      <c r="D45" s="26"/>
    </row>
    <row r="46" spans="2:4" ht="12.75">
      <c r="B46" s="26"/>
      <c r="C46" s="27"/>
      <c r="D46" s="26"/>
    </row>
    <row r="47" spans="2:4" ht="12.75">
      <c r="B47" s="26"/>
      <c r="C47" s="27"/>
      <c r="D47" s="26"/>
    </row>
    <row r="48" spans="2:4" ht="12.75">
      <c r="B48" s="26"/>
      <c r="C48" s="27"/>
      <c r="D48" s="26"/>
    </row>
    <row r="49" spans="2:4" ht="12.75">
      <c r="B49" s="26"/>
      <c r="C49" s="27"/>
      <c r="D49" s="26"/>
    </row>
    <row r="50" spans="2:4" ht="12.75">
      <c r="B50" s="26"/>
      <c r="C50" s="27"/>
      <c r="D50" s="26"/>
    </row>
    <row r="51" spans="2:4" ht="12.75">
      <c r="B51" s="26"/>
      <c r="C51" s="27"/>
      <c r="D51" s="26"/>
    </row>
    <row r="52" spans="2:4" ht="12.75">
      <c r="B52" s="26"/>
      <c r="C52" s="27"/>
      <c r="D52" s="26"/>
    </row>
    <row r="53" spans="2:4" ht="12.75">
      <c r="B53" s="26"/>
      <c r="C53" s="27"/>
      <c r="D53" s="26"/>
    </row>
    <row r="54" spans="2:4" ht="12.75">
      <c r="B54" s="26"/>
      <c r="C54" s="27"/>
      <c r="D54" s="26"/>
    </row>
    <row r="55" spans="2:4" ht="12.75">
      <c r="B55" s="26"/>
      <c r="C55" s="27"/>
      <c r="D55" s="26"/>
    </row>
    <row r="56" spans="2:4" ht="12.75">
      <c r="B56" s="26"/>
      <c r="C56" s="27"/>
      <c r="D56" s="26"/>
    </row>
    <row r="57" spans="2:4" ht="12.75">
      <c r="B57" s="26"/>
      <c r="C57" s="27"/>
      <c r="D57" s="26"/>
    </row>
    <row r="58" spans="2:4" ht="12.75">
      <c r="B58" s="26"/>
      <c r="C58" s="27"/>
      <c r="D58" s="26"/>
    </row>
    <row r="59" spans="2:4" ht="12.75">
      <c r="B59" s="26"/>
      <c r="C59" s="27"/>
      <c r="D59" s="26"/>
    </row>
    <row r="60" spans="2:4" ht="12.75">
      <c r="B60" s="26"/>
      <c r="C60" s="27"/>
      <c r="D60" s="26"/>
    </row>
    <row r="61" spans="2:4" ht="12.75">
      <c r="B61" s="26"/>
      <c r="C61" s="27"/>
      <c r="D61" s="26"/>
    </row>
    <row r="62" spans="2:4" ht="12.75">
      <c r="B62" s="26"/>
      <c r="C62" s="27"/>
      <c r="D62" s="26"/>
    </row>
    <row r="63" spans="2:4" ht="12.75">
      <c r="B63" s="26"/>
      <c r="C63" s="27"/>
      <c r="D63" s="26"/>
    </row>
    <row r="64" spans="2:4" ht="12.75">
      <c r="B64" s="26"/>
      <c r="C64" s="27"/>
      <c r="D64" s="26"/>
    </row>
    <row r="65" spans="2:4" ht="12.75">
      <c r="B65" s="26"/>
      <c r="C65" s="27"/>
      <c r="D65" s="26"/>
    </row>
    <row r="66" spans="2:4" ht="12.75">
      <c r="B66" s="26"/>
      <c r="C66" s="27"/>
      <c r="D66" s="26"/>
    </row>
    <row r="67" spans="3:3" ht="12.75">
      <c r="C67" s="25"/>
    </row>
    <row r="68" spans="3:3" ht="12.75">
      <c r="C68" s="25"/>
    </row>
    <row r="69" spans="3:3" ht="12.75">
      <c r="C69" s="25"/>
    </row>
    <row r="70" spans="3:3" ht="12.75">
      <c r="C70" s="25"/>
    </row>
    <row r="71" spans="3:3" ht="12.75">
      <c r="C71" s="25"/>
    </row>
    <row r="72" spans="3:3" ht="12.75">
      <c r="C72" s="25"/>
    </row>
    <row r="73" spans="3:3" ht="12.75">
      <c r="C73" s="25"/>
    </row>
    <row r="74" spans="3:3" ht="12.75">
      <c r="C74" s="25"/>
    </row>
    <row r="75" spans="3:3" ht="12.75">
      <c r="C75" s="25"/>
    </row>
    <row r="76" spans="3:3" ht="12.75">
      <c r="C76" s="25"/>
    </row>
    <row r="77" spans="3:3" ht="12.75">
      <c r="C77" s="25"/>
    </row>
    <row r="78" spans="3:3" ht="12.75">
      <c r="C78" s="25"/>
    </row>
    <row r="79" spans="3:3" ht="12.75">
      <c r="C79" s="25"/>
    </row>
    <row r="80" spans="3:3" ht="12.75">
      <c r="C80" s="25"/>
    </row>
    <row r="81" spans="3:3" ht="12.75">
      <c r="C81" s="25"/>
    </row>
    <row r="82" spans="3:3" ht="12.75">
      <c r="C82" s="25"/>
    </row>
    <row r="83" spans="3:3" ht="12.75">
      <c r="C83" s="25"/>
    </row>
    <row r="84" spans="3:3" ht="12.75">
      <c r="C84" s="25"/>
    </row>
    <row r="85" spans="3:3" ht="12.75">
      <c r="C85" s="25"/>
    </row>
    <row r="86" spans="3:3" ht="12.75">
      <c r="C86" s="25"/>
    </row>
    <row r="87" spans="3:3" ht="12.75">
      <c r="C87" s="25"/>
    </row>
    <row r="88" spans="3:3" ht="12.75">
      <c r="C88" s="25"/>
    </row>
    <row r="89" spans="3:3" ht="12.75">
      <c r="C89" s="25"/>
    </row>
    <row r="90" spans="3:3" ht="12.75">
      <c r="C90" s="25"/>
    </row>
    <row r="91" spans="3:3" ht="12.75">
      <c r="C91" s="25"/>
    </row>
    <row r="92" spans="3:3" ht="12.75">
      <c r="C92" s="25"/>
    </row>
    <row r="93" spans="3:3" ht="12.75">
      <c r="C93" s="25"/>
    </row>
    <row r="94" spans="3:3" ht="12.75">
      <c r="C94" s="25"/>
    </row>
    <row r="95" spans="3:3" ht="12.75">
      <c r="C95" s="25"/>
    </row>
    <row r="96" spans="3:3" ht="12.75">
      <c r="C96" s="25"/>
    </row>
    <row r="97" spans="3:3" ht="12.75">
      <c r="C97" s="25"/>
    </row>
    <row r="98" spans="3:3" ht="12.75">
      <c r="C98" s="25"/>
    </row>
    <row r="99" spans="3:3" ht="12.75">
      <c r="C99" s="25"/>
    </row>
    <row r="100" spans="3:3" ht="12.75">
      <c r="C100" s="25"/>
    </row>
    <row r="101" spans="3:3" ht="12.75">
      <c r="C101" s="25"/>
    </row>
    <row r="102" spans="3:3" ht="12.75">
      <c r="C102" s="25"/>
    </row>
    <row r="103" spans="3:3" ht="12.75">
      <c r="C103" s="25"/>
    </row>
    <row r="104" spans="3:3" ht="12.75">
      <c r="C104" s="25"/>
    </row>
    <row r="105" spans="3:3" ht="12.75">
      <c r="C105" s="25"/>
    </row>
    <row r="106" spans="3:3" ht="12.75">
      <c r="C106" s="25"/>
    </row>
    <row r="107" spans="3:3" ht="12.75">
      <c r="C107" s="25"/>
    </row>
    <row r="108" spans="3:3" ht="12.75">
      <c r="C108" s="25"/>
    </row>
    <row r="109" spans="3:3" ht="12.75">
      <c r="C109" s="25"/>
    </row>
    <row r="110" spans="3:3" ht="12.75">
      <c r="C110" s="25"/>
    </row>
    <row r="111" spans="3:3" ht="12.75">
      <c r="C111" s="25"/>
    </row>
    <row r="112" spans="3:3" ht="12.75">
      <c r="C112" s="25"/>
    </row>
    <row r="113" spans="3:3" ht="12.75">
      <c r="C113" s="25"/>
    </row>
    <row r="114" spans="3:3" ht="12.75">
      <c r="C114" s="25"/>
    </row>
    <row r="115" spans="3:3" ht="12.75">
      <c r="C115" s="25"/>
    </row>
    <row r="116" spans="3:3" ht="12.75">
      <c r="C116" s="25"/>
    </row>
    <row r="117" spans="3:3" ht="12.75">
      <c r="C117" s="25"/>
    </row>
    <row r="118" spans="3:3" ht="12.75">
      <c r="C118" s="25"/>
    </row>
    <row r="119" spans="3:3" ht="12.75">
      <c r="C119" s="25"/>
    </row>
    <row r="120" spans="3:3" ht="12.75">
      <c r="C120" s="25"/>
    </row>
    <row r="121" spans="3:3" ht="12.75">
      <c r="C121" s="25"/>
    </row>
    <row r="122" spans="3:3" ht="12.75">
      <c r="C122" s="25"/>
    </row>
    <row r="123" spans="3:3" ht="12.75">
      <c r="C123" s="25"/>
    </row>
    <row r="124" spans="3:3" ht="12.75">
      <c r="C124" s="25"/>
    </row>
    <row r="125" spans="3:3" ht="12.75">
      <c r="C125" s="25"/>
    </row>
    <row r="126" spans="3:3" ht="12.75">
      <c r="C126" s="25"/>
    </row>
    <row r="127" spans="3:3" ht="12.75">
      <c r="C127" s="25"/>
    </row>
    <row r="128" spans="3:3" ht="12.75">
      <c r="C128" s="25"/>
    </row>
    <row r="129" spans="3:3" ht="12.75">
      <c r="C129" s="25"/>
    </row>
    <row r="130" spans="3:3" ht="12.75">
      <c r="C130" s="25"/>
    </row>
    <row r="131" spans="3:3" ht="12.75">
      <c r="C131" s="25"/>
    </row>
    <row r="132" spans="3:3" ht="12.75">
      <c r="C132" s="25"/>
    </row>
    <row r="133" spans="3:3" ht="12.75">
      <c r="C133" s="25"/>
    </row>
    <row r="134" spans="3:3" ht="12.75">
      <c r="C134" s="25"/>
    </row>
    <row r="135" spans="3:3" ht="12.75">
      <c r="C135" s="25"/>
    </row>
    <row r="136" spans="3:3" ht="12.75">
      <c r="C136" s="25"/>
    </row>
    <row r="137" spans="3:3" ht="12.75">
      <c r="C137" s="25"/>
    </row>
    <row r="138" spans="3:3" ht="12.75">
      <c r="C138" s="25"/>
    </row>
    <row r="139" spans="3:3" ht="12.75">
      <c r="C139" s="25"/>
    </row>
    <row r="140" spans="3:3" ht="12.75">
      <c r="C140" s="25"/>
    </row>
    <row r="141" spans="3:3" ht="12.75">
      <c r="C141" s="25"/>
    </row>
    <row r="142" spans="3:3" ht="12.75">
      <c r="C142" s="25"/>
    </row>
    <row r="143" spans="3:3" ht="12.75">
      <c r="C143" s="25"/>
    </row>
    <row r="144" spans="3:3" ht="12.75">
      <c r="C144" s="25"/>
    </row>
    <row r="145" spans="3:3" ht="12.75">
      <c r="C145" s="25"/>
    </row>
    <row r="146" spans="3:3" ht="12.75">
      <c r="C146" s="25"/>
    </row>
    <row r="147" spans="3:3" ht="12.75">
      <c r="C147" s="25"/>
    </row>
    <row r="148" spans="3:3" ht="12.75">
      <c r="C148" s="25"/>
    </row>
    <row r="149" spans="3:3" ht="12.75">
      <c r="C149" s="25"/>
    </row>
    <row r="150" spans="3:3" ht="12.75">
      <c r="C150" s="25"/>
    </row>
    <row r="151" spans="3:3" ht="12.75">
      <c r="C151" s="25"/>
    </row>
    <row r="152" spans="3:3" ht="12.75">
      <c r="C152" s="25"/>
    </row>
    <row r="153" spans="3:3" ht="12.75">
      <c r="C153" s="25"/>
    </row>
    <row r="154" spans="3:3" ht="12.75">
      <c r="C154" s="25"/>
    </row>
    <row r="155" spans="3:3" ht="12.75">
      <c r="C155" s="25"/>
    </row>
    <row r="156" spans="3:3" ht="12.75">
      <c r="C156" s="25"/>
    </row>
    <row r="157" spans="3:3" ht="12.75">
      <c r="C157" s="25"/>
    </row>
    <row r="158" spans="3:3" ht="12.75">
      <c r="C158" s="25"/>
    </row>
    <row r="159" spans="3:3" ht="12.75">
      <c r="C159" s="25"/>
    </row>
    <row r="160" spans="3:3" ht="12.75">
      <c r="C160" s="25"/>
    </row>
    <row r="161" spans="3:3" ht="12.75">
      <c r="C161" s="25"/>
    </row>
    <row r="162" spans="3:3" ht="12.75">
      <c r="C162" s="25"/>
    </row>
    <row r="163" spans="3:3" ht="12.75">
      <c r="C163" s="25"/>
    </row>
    <row r="164" spans="3:3" ht="12.75">
      <c r="C164" s="25"/>
    </row>
    <row r="165" spans="3:3" ht="12.75">
      <c r="C165" s="25"/>
    </row>
    <row r="166" spans="3:3" ht="12.75">
      <c r="C166" s="25"/>
    </row>
    <row r="167" spans="3:3" ht="12.75">
      <c r="C167" s="25"/>
    </row>
    <row r="168" spans="3:3" ht="12.75">
      <c r="C168" s="25"/>
    </row>
    <row r="169" spans="3:3" ht="12.75">
      <c r="C169" s="25"/>
    </row>
    <row r="170" spans="3:3" ht="12.75">
      <c r="C170" s="25"/>
    </row>
    <row r="171" spans="3:3" ht="12.75">
      <c r="C171" s="25"/>
    </row>
    <row r="172" spans="3:3" ht="12.75">
      <c r="C172" s="25"/>
    </row>
    <row r="173" spans="3:3" ht="12.75">
      <c r="C173" s="25"/>
    </row>
    <row r="174" spans="3:3" ht="12.75">
      <c r="C174" s="25"/>
    </row>
    <row r="175" spans="3:3" ht="12.75">
      <c r="C175" s="25"/>
    </row>
    <row r="176" spans="3:3" ht="12.75">
      <c r="C176" s="25"/>
    </row>
    <row r="177" spans="3:3" ht="12.75">
      <c r="C177" s="25"/>
    </row>
    <row r="178" spans="3:3" ht="12.75">
      <c r="C178" s="25"/>
    </row>
    <row r="179" spans="3:3" ht="12.75">
      <c r="C179" s="25"/>
    </row>
    <row r="180" spans="3:3" ht="12.75">
      <c r="C180" s="25"/>
    </row>
    <row r="181" spans="3:3" ht="12.75">
      <c r="C181" s="25"/>
    </row>
    <row r="182" spans="3:3" ht="12.75">
      <c r="C182" s="25"/>
    </row>
    <row r="183" spans="3:3" ht="12.75">
      <c r="C183" s="25"/>
    </row>
    <row r="184" spans="3:3" ht="12.75">
      <c r="C184" s="25"/>
    </row>
    <row r="185" spans="3:3" ht="12.75">
      <c r="C185" s="25"/>
    </row>
    <row r="186" spans="3:3" ht="12.75">
      <c r="C186" s="25"/>
    </row>
    <row r="187" spans="3:3" ht="12.75">
      <c r="C187" s="25"/>
    </row>
    <row r="188" spans="3:3" ht="12.75">
      <c r="C188" s="25"/>
    </row>
    <row r="189" spans="3:3" ht="12.75">
      <c r="C189" s="25"/>
    </row>
    <row r="190" spans="3:3" ht="12.75">
      <c r="C190" s="25"/>
    </row>
    <row r="191" spans="3:3" ht="12.75">
      <c r="C191" s="25"/>
    </row>
    <row r="192" spans="3:3" ht="12.75">
      <c r="C192" s="25"/>
    </row>
    <row r="193" spans="3:3" ht="12.75">
      <c r="C193" s="25"/>
    </row>
    <row r="194" spans="3:3" ht="12.75">
      <c r="C194" s="25"/>
    </row>
    <row r="195" spans="3:3" ht="12.75">
      <c r="C195" s="25"/>
    </row>
    <row r="196" spans="3:3" ht="12.75">
      <c r="C196" s="25"/>
    </row>
    <row r="197" spans="3:3" ht="12.75">
      <c r="C197" s="25"/>
    </row>
    <row r="198" spans="3:3" ht="12.75">
      <c r="C198" s="25"/>
    </row>
  </sheetData>
  <conditionalFormatting sqref="D28">
    <cfRule type="cellIs" priority="2" dxfId="0" operator="lessThan">
      <formula>43496</formula>
    </cfRule>
  </conditionalFormatting>
  <conditionalFormatting sqref="D29">
    <cfRule type="cellIs" priority="1" dxfId="0" operator="lessThan">
      <formula>43496</formula>
    </cfRule>
  </conditionalFormatting>
  <conditionalFormatting sqref="D20">
    <cfRule type="cellIs" priority="10" dxfId="0" operator="lessThan">
      <formula>43496</formula>
    </cfRule>
  </conditionalFormatting>
  <conditionalFormatting sqref="D21">
    <cfRule type="cellIs" priority="9" dxfId="0" operator="lessThan">
      <formula>43496</formula>
    </cfRule>
  </conditionalFormatting>
  <conditionalFormatting sqref="D22">
    <cfRule type="cellIs" priority="8" dxfId="0" operator="lessThan">
      <formula>43496</formula>
    </cfRule>
  </conditionalFormatting>
  <conditionalFormatting sqref="D23">
    <cfRule type="cellIs" priority="7" dxfId="0" operator="lessThan">
      <formula>43496</formula>
    </cfRule>
  </conditionalFormatting>
  <conditionalFormatting sqref="D24">
    <cfRule type="cellIs" priority="6" dxfId="0" operator="lessThan">
      <formula>43496</formula>
    </cfRule>
  </conditionalFormatting>
  <conditionalFormatting sqref="D25">
    <cfRule type="cellIs" priority="5" dxfId="0" operator="lessThan">
      <formula>43496</formula>
    </cfRule>
  </conditionalFormatting>
  <conditionalFormatting sqref="D26">
    <cfRule type="cellIs" priority="4" dxfId="0" operator="lessThan">
      <formula>43496</formula>
    </cfRule>
  </conditionalFormatting>
  <conditionalFormatting sqref="D27">
    <cfRule type="cellIs" priority="3" dxfId="0" operator="lessThan">
      <formula>43496</formula>
    </cfRule>
  </conditionalFormatting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B1:P25"/>
  <sheetViews>
    <sheetView rightToLeft="1" workbookViewId="0" topLeftCell="A1"/>
  </sheetViews>
  <sheetFormatPr defaultColWidth="9.14428571428571" defaultRowHeight="12.75"/>
  <cols>
    <col min="2" max="2" width="30.7142857142857" customWidth="1"/>
    <col min="3" max="3" width="12.7142857142857" customWidth="1"/>
    <col min="4" max="4" width="11.7142857142857" customWidth="1"/>
    <col min="5" max="5" width="8.71428571428571" customWidth="1"/>
    <col min="6" max="6" width="10.7142857142857" customWidth="1"/>
    <col min="7" max="7" width="14.7142857142857" customWidth="1"/>
    <col min="8" max="8" width="6.71428571428571" customWidth="1"/>
    <col min="9" max="9" width="11.7142857142857" customWidth="1"/>
    <col min="10" max="10" width="14.7142857142857" customWidth="1"/>
    <col min="11" max="11" width="17.7142857142857" customWidth="1"/>
    <col min="12" max="12" width="11.7142857142857" customWidth="1"/>
    <col min="13" max="13" width="14.7142857142857" customWidth="1"/>
    <col min="14" max="14" width="24.7142857142857" customWidth="1"/>
    <col min="15" max="15" width="26.7142857142857" customWidth="1"/>
    <col min="16" max="16" width="23.7142857142857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spans="2:2" ht="15.75">
      <c r="B6" s="2" t="s">
        <v>3027</v>
      </c>
    </row>
    <row r="7" spans="2:16" ht="12.75">
      <c r="B7" s="3" t="s">
        <v>89</v>
      </c>
      <c r="C7" s="3" t="s">
        <v>90</v>
      </c>
      <c r="D7" s="3" t="s">
        <v>265</v>
      </c>
      <c r="E7" s="3" t="s">
        <v>92</v>
      </c>
      <c r="F7" s="3" t="s">
        <v>93</v>
      </c>
      <c r="G7" s="3" t="s">
        <v>177</v>
      </c>
      <c r="H7" s="3" t="s">
        <v>178</v>
      </c>
      <c r="I7" s="3" t="s">
        <v>94</v>
      </c>
      <c r="J7" s="3" t="s">
        <v>95</v>
      </c>
      <c r="K7" s="3" t="s">
        <v>3028</v>
      </c>
      <c r="L7" s="3" t="s">
        <v>179</v>
      </c>
      <c r="M7" s="3" t="s">
        <v>3029</v>
      </c>
      <c r="N7" s="3" t="s">
        <v>181</v>
      </c>
      <c r="O7" s="3" t="s">
        <v>182</v>
      </c>
      <c r="P7" s="3" t="s">
        <v>183</v>
      </c>
    </row>
    <row r="8" spans="2:16" ht="12.75" thickBot="1">
      <c r="B8" s="4"/>
      <c r="C8" s="4"/>
      <c r="D8" s="4"/>
      <c r="E8" s="4"/>
      <c r="F8" s="4"/>
      <c r="G8" s="4" t="s">
        <v>184</v>
      </c>
      <c r="H8" s="4" t="s">
        <v>185</v>
      </c>
      <c r="I8" s="4"/>
      <c r="J8" s="4" t="s">
        <v>100</v>
      </c>
      <c r="K8" s="4" t="s">
        <v>100</v>
      </c>
      <c r="L8" s="4" t="s">
        <v>186</v>
      </c>
      <c r="M8" s="4" t="s">
        <v>101</v>
      </c>
      <c r="N8" s="4" t="s">
        <v>100</v>
      </c>
      <c r="O8" s="4" t="s">
        <v>100</v>
      </c>
      <c r="P8" s="4" t="s">
        <v>100</v>
      </c>
    </row>
    <row r="10" spans="2:16" ht="12.75">
      <c r="B10" s="3" t="s">
        <v>3030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 ht="12.75">
      <c r="B11" s="3" t="s">
        <v>103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 ht="12.75">
      <c r="B12" s="13" t="s">
        <v>267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 ht="12.75">
      <c r="B13" s="13" t="s">
        <v>200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 ht="12.75">
      <c r="B14" s="13" t="s">
        <v>268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 ht="12.75">
      <c r="B15" s="13" t="s">
        <v>1800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 ht="12.75">
      <c r="B16" s="3" t="s">
        <v>172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 ht="12.75">
      <c r="B17" s="13" t="s">
        <v>270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 ht="12.75">
      <c r="B18" s="13" t="s">
        <v>271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9" ht="12.75">
      <c r="B21" s="6" t="s">
        <v>173</v>
      </c>
      <c r="C21" s="17"/>
      <c r="D21" s="6"/>
      <c r="E21" s="6"/>
      <c r="F21" s="6"/>
      <c r="G21" s="6"/>
      <c r="I21" s="6"/>
    </row>
    <row r="25" spans="2:2" ht="12.75">
      <c r="B25" s="5" t="s">
        <v>87</v>
      </c>
    </row>
  </sheetData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B1:P25"/>
  <sheetViews>
    <sheetView rightToLeft="1" workbookViewId="0" topLeftCell="A1"/>
  </sheetViews>
  <sheetFormatPr defaultColWidth="9.14428571428571" defaultRowHeight="12.75"/>
  <cols>
    <col min="2" max="2" width="30.7142857142857" customWidth="1"/>
    <col min="3" max="3" width="12.7142857142857" customWidth="1"/>
    <col min="4" max="4" width="11.7142857142857" customWidth="1"/>
    <col min="5" max="5" width="8.71428571428571" customWidth="1"/>
    <col min="6" max="6" width="10.7142857142857" customWidth="1"/>
    <col min="7" max="7" width="14.7142857142857" customWidth="1"/>
    <col min="8" max="8" width="6.71428571428571" customWidth="1"/>
    <col min="9" max="9" width="11.7142857142857" customWidth="1"/>
    <col min="10" max="10" width="14.7142857142857" customWidth="1"/>
    <col min="11" max="11" width="17.7142857142857" customWidth="1"/>
    <col min="12" max="12" width="11.7142857142857" customWidth="1"/>
    <col min="13" max="13" width="14.7142857142857" customWidth="1"/>
    <col min="14" max="14" width="24.7142857142857" customWidth="1"/>
    <col min="15" max="15" width="26.7142857142857" customWidth="1"/>
    <col min="16" max="16" width="23.7142857142857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spans="2:2" ht="15.75">
      <c r="B6" s="2" t="s">
        <v>3031</v>
      </c>
    </row>
    <row r="7" spans="2:16" ht="12.75">
      <c r="B7" s="3" t="s">
        <v>89</v>
      </c>
      <c r="C7" s="3" t="s">
        <v>90</v>
      </c>
      <c r="D7" s="3" t="s">
        <v>265</v>
      </c>
      <c r="E7" s="3" t="s">
        <v>92</v>
      </c>
      <c r="F7" s="3" t="s">
        <v>93</v>
      </c>
      <c r="G7" s="3" t="s">
        <v>177</v>
      </c>
      <c r="H7" s="3" t="s">
        <v>178</v>
      </c>
      <c r="I7" s="3" t="s">
        <v>94</v>
      </c>
      <c r="J7" s="3" t="s">
        <v>95</v>
      </c>
      <c r="K7" s="3" t="s">
        <v>3028</v>
      </c>
      <c r="L7" s="3" t="s">
        <v>179</v>
      </c>
      <c r="M7" s="3" t="s">
        <v>3029</v>
      </c>
      <c r="N7" s="3" t="s">
        <v>181</v>
      </c>
      <c r="O7" s="3" t="s">
        <v>182</v>
      </c>
      <c r="P7" s="3" t="s">
        <v>183</v>
      </c>
    </row>
    <row r="8" spans="2:16" ht="12.75" thickBot="1">
      <c r="B8" s="4"/>
      <c r="C8" s="4"/>
      <c r="D8" s="4"/>
      <c r="E8" s="4"/>
      <c r="F8" s="4"/>
      <c r="G8" s="4" t="s">
        <v>184</v>
      </c>
      <c r="H8" s="4" t="s">
        <v>185</v>
      </c>
      <c r="I8" s="4"/>
      <c r="J8" s="4" t="s">
        <v>100</v>
      </c>
      <c r="K8" s="4" t="s">
        <v>100</v>
      </c>
      <c r="L8" s="4" t="s">
        <v>186</v>
      </c>
      <c r="M8" s="4" t="s">
        <v>101</v>
      </c>
      <c r="N8" s="4" t="s">
        <v>100</v>
      </c>
      <c r="O8" s="4" t="s">
        <v>100</v>
      </c>
      <c r="P8" s="4" t="s">
        <v>100</v>
      </c>
    </row>
    <row r="10" spans="2:16" ht="12.75">
      <c r="B10" s="3" t="s">
        <v>3032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 ht="12.75">
      <c r="B11" s="3" t="s">
        <v>3033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 ht="12.75">
      <c r="B12" s="13" t="s">
        <v>267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 ht="12.75">
      <c r="B13" s="13" t="s">
        <v>200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 ht="12.75">
      <c r="B14" s="13" t="s">
        <v>268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 ht="12.75">
      <c r="B15" s="13" t="s">
        <v>1800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 ht="12.75">
      <c r="B16" s="3" t="s">
        <v>172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 ht="12.75">
      <c r="B17" s="13" t="s">
        <v>270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 ht="12.75">
      <c r="B18" s="13" t="s">
        <v>271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9" ht="12.75">
      <c r="B21" s="6" t="s">
        <v>173</v>
      </c>
      <c r="C21" s="17"/>
      <c r="D21" s="6"/>
      <c r="E21" s="6"/>
      <c r="F21" s="6"/>
      <c r="G21" s="6"/>
      <c r="I21" s="6"/>
    </row>
    <row r="25" spans="2:2" ht="12.75">
      <c r="B25" s="5" t="s">
        <v>87</v>
      </c>
    </row>
  </sheetData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B1:R70"/>
  <sheetViews>
    <sheetView rightToLeft="1" workbookViewId="0" topLeftCell="A1"/>
  </sheetViews>
  <sheetFormatPr defaultColWidth="9.14428571428571" defaultRowHeight="12.75"/>
  <cols>
    <col min="2" max="2" width="44.7142857142857" customWidth="1"/>
    <col min="3" max="3" width="15.7142857142857" customWidth="1"/>
    <col min="4" max="4" width="12.7142857142857" customWidth="1"/>
    <col min="5" max="5" width="8.71428571428571" customWidth="1"/>
    <col min="6" max="6" width="10.7142857142857" customWidth="1"/>
    <col min="7" max="7" width="14.7142857142857" customWidth="1"/>
    <col min="8" max="8" width="8.71428571428571" customWidth="1"/>
    <col min="9" max="9" width="15.7142857142857" customWidth="1"/>
    <col min="10" max="10" width="14.7142857142857" customWidth="1"/>
    <col min="11" max="11" width="16.7142857142857" customWidth="1"/>
    <col min="12" max="12" width="15.7142857142857" customWidth="1"/>
    <col min="13" max="13" width="11.7142857142857" customWidth="1"/>
    <col min="14" max="14" width="21.7142857142857" customWidth="1"/>
    <col min="15" max="15" width="11.7142857142857" customWidth="1"/>
    <col min="16" max="16" width="24.7142857142857" customWidth="1"/>
    <col min="17" max="17" width="26.7142857142857" customWidth="1"/>
    <col min="18" max="18" width="23.7142857142857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spans="2:2" ht="15.75">
      <c r="B6" s="2" t="s">
        <v>174</v>
      </c>
    </row>
    <row r="7" spans="2:2" ht="15.75">
      <c r="B7" s="2" t="s">
        <v>175</v>
      </c>
    </row>
    <row r="8" spans="2:18" ht="12.75">
      <c r="B8" s="3" t="s">
        <v>89</v>
      </c>
      <c r="C8" s="3" t="s">
        <v>90</v>
      </c>
      <c r="D8" s="3" t="s">
        <v>176</v>
      </c>
      <c r="E8" s="3" t="s">
        <v>92</v>
      </c>
      <c r="F8" s="3" t="s">
        <v>93</v>
      </c>
      <c r="G8" s="3" t="s">
        <v>177</v>
      </c>
      <c r="H8" s="3" t="s">
        <v>178</v>
      </c>
      <c r="I8" s="3" t="s">
        <v>94</v>
      </c>
      <c r="J8" s="3" t="s">
        <v>95</v>
      </c>
      <c r="K8" s="3" t="s">
        <v>96</v>
      </c>
      <c r="L8" s="3" t="s">
        <v>179</v>
      </c>
      <c r="M8" s="3" t="s">
        <v>43</v>
      </c>
      <c r="N8" s="3" t="s">
        <v>180</v>
      </c>
      <c r="O8" s="3" t="s">
        <v>97</v>
      </c>
      <c r="P8" s="3" t="s">
        <v>181</v>
      </c>
      <c r="Q8" s="3" t="s">
        <v>182</v>
      </c>
      <c r="R8" s="3" t="s">
        <v>183</v>
      </c>
    </row>
    <row r="9" spans="2:18" ht="12.75" thickBot="1">
      <c r="B9" s="4"/>
      <c r="C9" s="4"/>
      <c r="D9" s="4"/>
      <c r="E9" s="4"/>
      <c r="F9" s="4"/>
      <c r="G9" s="4" t="s">
        <v>184</v>
      </c>
      <c r="H9" s="4" t="s">
        <v>185</v>
      </c>
      <c r="I9" s="4"/>
      <c r="J9" s="4" t="s">
        <v>100</v>
      </c>
      <c r="K9" s="4" t="s">
        <v>100</v>
      </c>
      <c r="L9" s="4" t="s">
        <v>186</v>
      </c>
      <c r="M9" s="4" t="s">
        <v>187</v>
      </c>
      <c r="N9" s="4" t="s">
        <v>101</v>
      </c>
      <c r="O9" s="4" t="s">
        <v>101</v>
      </c>
      <c r="P9" s="4" t="s">
        <v>100</v>
      </c>
      <c r="Q9" s="4" t="s">
        <v>100</v>
      </c>
      <c r="R9" s="4" t="s">
        <v>100</v>
      </c>
    </row>
    <row r="11" spans="2:18" ht="12.75">
      <c r="B11" s="3" t="s">
        <v>188</v>
      </c>
      <c r="C11" s="12"/>
      <c r="D11" s="20"/>
      <c r="E11" s="3"/>
      <c r="F11" s="3"/>
      <c r="G11" s="3"/>
      <c r="H11" s="12">
        <v>6.09</v>
      </c>
      <c r="I11" s="3"/>
      <c r="K11" s="10">
        <v>0.0028</v>
      </c>
      <c r="L11" s="9">
        <v>8891419.6699999999</v>
      </c>
      <c r="O11" s="9">
        <v>9261.60</v>
      </c>
      <c r="Q11" s="10">
        <v>1</v>
      </c>
      <c r="R11" s="10">
        <v>0.2193</v>
      </c>
    </row>
    <row r="12" spans="2:18" ht="12.75">
      <c r="B12" s="3" t="s">
        <v>103</v>
      </c>
      <c r="C12" s="12"/>
      <c r="D12" s="20"/>
      <c r="E12" s="3"/>
      <c r="F12" s="3"/>
      <c r="G12" s="3"/>
      <c r="H12" s="12">
        <v>6.10</v>
      </c>
      <c r="I12" s="3"/>
      <c r="K12" s="10">
        <v>0.0020999999999999999</v>
      </c>
      <c r="L12" s="9">
        <v>7935009.5199999996</v>
      </c>
      <c r="O12" s="9">
        <v>9098.24</v>
      </c>
      <c r="Q12" s="10">
        <v>0.98240000000000005</v>
      </c>
      <c r="R12" s="10">
        <v>0.21540000000000001</v>
      </c>
    </row>
    <row r="13" spans="2:18" ht="12.75">
      <c r="B13" s="13" t="s">
        <v>189</v>
      </c>
      <c r="C13" s="14"/>
      <c r="D13" s="21"/>
      <c r="E13" s="13"/>
      <c r="F13" s="13"/>
      <c r="G13" s="13"/>
      <c r="H13" s="14">
        <v>4.88</v>
      </c>
      <c r="I13" s="13"/>
      <c r="K13" s="16">
        <v>-0.0028999999999999998</v>
      </c>
      <c r="L13" s="15">
        <v>3231547.46</v>
      </c>
      <c r="O13" s="15">
        <v>3667.16</v>
      </c>
      <c r="Q13" s="16">
        <v>0.39600000000000002</v>
      </c>
      <c r="R13" s="16">
        <v>0.086800000000000002</v>
      </c>
    </row>
    <row r="14" spans="2:18" ht="12.75">
      <c r="B14" s="13" t="s">
        <v>190</v>
      </c>
      <c r="C14" s="14"/>
      <c r="D14" s="21"/>
      <c r="E14" s="13"/>
      <c r="F14" s="13"/>
      <c r="G14" s="13"/>
      <c r="H14" s="14">
        <v>4.88</v>
      </c>
      <c r="I14" s="13"/>
      <c r="K14" s="16">
        <v>-0.0028999999999999998</v>
      </c>
      <c r="L14" s="15">
        <v>3231547.46</v>
      </c>
      <c r="O14" s="15">
        <v>3667.16</v>
      </c>
      <c r="Q14" s="16">
        <v>0.39600000000000002</v>
      </c>
      <c r="R14" s="16">
        <v>0.086800000000000002</v>
      </c>
    </row>
    <row r="15" spans="2:18" ht="12.75">
      <c r="B15" s="6" t="s">
        <v>191</v>
      </c>
      <c r="C15" s="17">
        <v>9590431</v>
      </c>
      <c r="D15" s="18" t="s">
        <v>192</v>
      </c>
      <c r="E15" s="6" t="s">
        <v>193</v>
      </c>
      <c r="F15" s="6"/>
      <c r="G15" s="6"/>
      <c r="H15" s="17">
        <v>3.63</v>
      </c>
      <c r="I15" s="6" t="s">
        <v>108</v>
      </c>
      <c r="J15" s="19">
        <v>0.04</v>
      </c>
      <c r="K15" s="8">
        <v>-0.0030999999999999999</v>
      </c>
      <c r="L15" s="7">
        <v>428187.67</v>
      </c>
      <c r="M15" s="7">
        <v>144.97</v>
      </c>
      <c r="N15" s="7">
        <v>0</v>
      </c>
      <c r="O15" s="7">
        <v>620.74</v>
      </c>
      <c r="P15" s="8">
        <v>0</v>
      </c>
      <c r="Q15" s="8">
        <v>0.067000000000000004</v>
      </c>
      <c r="R15" s="8">
        <v>0.0147</v>
      </c>
    </row>
    <row r="16" spans="2:18" ht="12.75">
      <c r="B16" s="6" t="s">
        <v>194</v>
      </c>
      <c r="C16" s="17">
        <v>1157023</v>
      </c>
      <c r="D16" s="18" t="s">
        <v>192</v>
      </c>
      <c r="E16" s="6" t="s">
        <v>193</v>
      </c>
      <c r="F16" s="6"/>
      <c r="G16" s="6"/>
      <c r="H16" s="17">
        <v>8.50</v>
      </c>
      <c r="I16" s="6" t="s">
        <v>108</v>
      </c>
      <c r="J16" s="19">
        <v>0.005</v>
      </c>
      <c r="K16" s="8">
        <v>-0.0045999999999999999</v>
      </c>
      <c r="L16" s="7">
        <v>302628.34999999998</v>
      </c>
      <c r="M16" s="7">
        <v>108.80</v>
      </c>
      <c r="N16" s="7">
        <v>0</v>
      </c>
      <c r="O16" s="7">
        <v>329.26</v>
      </c>
      <c r="P16" s="8">
        <v>0</v>
      </c>
      <c r="Q16" s="8">
        <v>0.0356</v>
      </c>
      <c r="R16" s="8">
        <v>0.0077999999999999996</v>
      </c>
    </row>
    <row r="17" spans="2:18" ht="12.75">
      <c r="B17" s="6" t="s">
        <v>195</v>
      </c>
      <c r="C17" s="17">
        <v>1134865</v>
      </c>
      <c r="D17" s="18" t="s">
        <v>192</v>
      </c>
      <c r="E17" s="6" t="s">
        <v>193</v>
      </c>
      <c r="F17" s="6"/>
      <c r="G17" s="6"/>
      <c r="H17" s="17">
        <v>22.19</v>
      </c>
      <c r="I17" s="6" t="s">
        <v>108</v>
      </c>
      <c r="J17" s="19">
        <v>0.01</v>
      </c>
      <c r="K17" s="8">
        <v>0.0025999999999999999</v>
      </c>
      <c r="L17" s="7">
        <v>72023.289999999994</v>
      </c>
      <c r="M17" s="7">
        <v>119.13</v>
      </c>
      <c r="N17" s="7">
        <v>0</v>
      </c>
      <c r="O17" s="7">
        <v>85.80</v>
      </c>
      <c r="P17" s="8">
        <v>0</v>
      </c>
      <c r="Q17" s="8">
        <v>0.0092999999999999992</v>
      </c>
      <c r="R17" s="8">
        <v>0.002</v>
      </c>
    </row>
    <row r="18" spans="2:18" ht="12.75">
      <c r="B18" s="6" t="s">
        <v>196</v>
      </c>
      <c r="C18" s="17">
        <v>1135912</v>
      </c>
      <c r="D18" s="18" t="s">
        <v>192</v>
      </c>
      <c r="E18" s="6" t="s">
        <v>193</v>
      </c>
      <c r="F18" s="6"/>
      <c r="G18" s="6"/>
      <c r="H18" s="17">
        <v>4.9800000000000004</v>
      </c>
      <c r="I18" s="6" t="s">
        <v>108</v>
      </c>
      <c r="J18" s="19">
        <v>0.0075</v>
      </c>
      <c r="K18" s="8">
        <v>-0.0041000000000000003</v>
      </c>
      <c r="L18" s="7">
        <v>944573.67</v>
      </c>
      <c r="M18" s="7">
        <v>107.20</v>
      </c>
      <c r="N18" s="7">
        <v>0</v>
      </c>
      <c r="O18" s="7">
        <v>1012.58</v>
      </c>
      <c r="P18" s="8">
        <v>0</v>
      </c>
      <c r="Q18" s="8">
        <v>0.10929999999999999</v>
      </c>
      <c r="R18" s="8">
        <v>0.024</v>
      </c>
    </row>
    <row r="19" spans="2:18" ht="12.75">
      <c r="B19" s="6" t="s">
        <v>197</v>
      </c>
      <c r="C19" s="17">
        <v>1140847</v>
      </c>
      <c r="D19" s="18" t="s">
        <v>192</v>
      </c>
      <c r="E19" s="6" t="s">
        <v>193</v>
      </c>
      <c r="F19" s="6"/>
      <c r="G19" s="6"/>
      <c r="H19" s="17">
        <v>6.52</v>
      </c>
      <c r="I19" s="6" t="s">
        <v>108</v>
      </c>
      <c r="J19" s="19">
        <v>0.0075</v>
      </c>
      <c r="K19" s="8">
        <v>-0.0044999999999999997</v>
      </c>
      <c r="L19" s="7">
        <v>460743.28</v>
      </c>
      <c r="M19" s="7">
        <v>109.57</v>
      </c>
      <c r="N19" s="7">
        <v>0</v>
      </c>
      <c r="O19" s="7">
        <v>504.84</v>
      </c>
      <c r="P19" s="8">
        <v>0</v>
      </c>
      <c r="Q19" s="8">
        <v>0.0545</v>
      </c>
      <c r="R19" s="8">
        <v>0.012</v>
      </c>
    </row>
    <row r="20" spans="2:18" ht="12.75">
      <c r="B20" s="6" t="s">
        <v>198</v>
      </c>
      <c r="C20" s="17">
        <v>1124056</v>
      </c>
      <c r="D20" s="18" t="s">
        <v>192</v>
      </c>
      <c r="E20" s="6" t="s">
        <v>193</v>
      </c>
      <c r="F20" s="6"/>
      <c r="G20" s="6"/>
      <c r="H20" s="17">
        <v>1.97</v>
      </c>
      <c r="I20" s="6" t="s">
        <v>108</v>
      </c>
      <c r="J20" s="19">
        <v>0.0275</v>
      </c>
      <c r="K20" s="8">
        <v>-0.00010000000000000001</v>
      </c>
      <c r="L20" s="7">
        <v>646189.68999999994</v>
      </c>
      <c r="M20" s="7">
        <v>109.40</v>
      </c>
      <c r="N20" s="7">
        <v>0</v>
      </c>
      <c r="O20" s="7">
        <v>706.93</v>
      </c>
      <c r="P20" s="8">
        <v>0</v>
      </c>
      <c r="Q20" s="8">
        <v>0.076300000000000007</v>
      </c>
      <c r="R20" s="8">
        <v>0.0167</v>
      </c>
    </row>
    <row r="21" spans="2:18" ht="12.75">
      <c r="B21" s="6" t="s">
        <v>199</v>
      </c>
      <c r="C21" s="17">
        <v>1128081</v>
      </c>
      <c r="D21" s="18" t="s">
        <v>192</v>
      </c>
      <c r="E21" s="6" t="s">
        <v>193</v>
      </c>
      <c r="F21" s="6"/>
      <c r="G21" s="6"/>
      <c r="H21" s="17">
        <v>2.94</v>
      </c>
      <c r="I21" s="6" t="s">
        <v>108</v>
      </c>
      <c r="J21" s="19">
        <v>0.017500000000000002</v>
      </c>
      <c r="K21" s="8">
        <v>-0.0023999999999999998</v>
      </c>
      <c r="L21" s="7">
        <v>377201.53</v>
      </c>
      <c r="M21" s="7">
        <v>107.90</v>
      </c>
      <c r="N21" s="7">
        <v>0</v>
      </c>
      <c r="O21" s="7">
        <v>407</v>
      </c>
      <c r="P21" s="8">
        <v>0</v>
      </c>
      <c r="Q21" s="8">
        <v>0.043900000000000002</v>
      </c>
      <c r="R21" s="8">
        <v>0.0095999999999999992</v>
      </c>
    </row>
    <row r="22" spans="2:18" ht="12.75">
      <c r="B22" s="13" t="s">
        <v>200</v>
      </c>
      <c r="C22" s="14"/>
      <c r="D22" s="21"/>
      <c r="E22" s="13"/>
      <c r="F22" s="13"/>
      <c r="G22" s="13"/>
      <c r="H22" s="14">
        <v>6.92</v>
      </c>
      <c r="I22" s="13"/>
      <c r="K22" s="16">
        <v>0.0054999999999999997</v>
      </c>
      <c r="L22" s="15">
        <v>4703462.0599999996</v>
      </c>
      <c r="O22" s="15">
        <v>5431.08</v>
      </c>
      <c r="Q22" s="16">
        <v>0.58640000000000003</v>
      </c>
      <c r="R22" s="16">
        <v>0.12859999999999999</v>
      </c>
    </row>
    <row r="23" spans="2:18" ht="12.75">
      <c r="B23" s="13" t="s">
        <v>201</v>
      </c>
      <c r="C23" s="14"/>
      <c r="D23" s="21"/>
      <c r="E23" s="13"/>
      <c r="F23" s="13"/>
      <c r="G23" s="13"/>
      <c r="H23" s="14">
        <v>0.27</v>
      </c>
      <c r="I23" s="13"/>
      <c r="K23" s="16">
        <v>0.0011999999999999999</v>
      </c>
      <c r="L23" s="15">
        <v>13472.83</v>
      </c>
      <c r="O23" s="15">
        <v>13.47</v>
      </c>
      <c r="Q23" s="16">
        <v>0.0015</v>
      </c>
      <c r="R23" s="16">
        <v>0.00029999999999999997</v>
      </c>
    </row>
    <row r="24" spans="2:18" ht="12.75">
      <c r="B24" s="6" t="s">
        <v>202</v>
      </c>
      <c r="C24" s="17">
        <v>8210916</v>
      </c>
      <c r="D24" s="18" t="s">
        <v>192</v>
      </c>
      <c r="E24" s="6" t="s">
        <v>193</v>
      </c>
      <c r="F24" s="6"/>
      <c r="G24" s="6"/>
      <c r="H24" s="17">
        <v>0.92</v>
      </c>
      <c r="I24" s="6" t="s">
        <v>108</v>
      </c>
      <c r="K24" s="8">
        <v>0.00050000000000000001</v>
      </c>
      <c r="L24" s="7">
        <v>1333.21</v>
      </c>
      <c r="M24" s="7">
        <v>99.95</v>
      </c>
      <c r="N24" s="7">
        <v>0</v>
      </c>
      <c r="O24" s="7">
        <v>1.33</v>
      </c>
      <c r="P24" s="8">
        <v>0</v>
      </c>
      <c r="Q24" s="8">
        <v>0.00010000000000000001</v>
      </c>
      <c r="R24" s="8">
        <v>0</v>
      </c>
    </row>
    <row r="25" spans="2:18" ht="12.75">
      <c r="B25" s="6" t="s">
        <v>203</v>
      </c>
      <c r="C25" s="17">
        <v>8201022</v>
      </c>
      <c r="D25" s="18" t="s">
        <v>192</v>
      </c>
      <c r="E25" s="6" t="s">
        <v>193</v>
      </c>
      <c r="F25" s="6"/>
      <c r="G25" s="6"/>
      <c r="H25" s="17">
        <v>0.04</v>
      </c>
      <c r="I25" s="6" t="s">
        <v>108</v>
      </c>
      <c r="K25" s="8">
        <v>0.0028</v>
      </c>
      <c r="L25" s="7">
        <v>4704.33</v>
      </c>
      <c r="M25" s="7">
        <v>99.99</v>
      </c>
      <c r="N25" s="7">
        <v>0</v>
      </c>
      <c r="O25" s="7">
        <v>4.70</v>
      </c>
      <c r="P25" s="8">
        <v>0</v>
      </c>
      <c r="Q25" s="8">
        <v>0.00050000000000000001</v>
      </c>
      <c r="R25" s="8">
        <v>0.00010000000000000001</v>
      </c>
    </row>
    <row r="26" spans="2:18" ht="12.75">
      <c r="B26" s="6" t="s">
        <v>204</v>
      </c>
      <c r="C26" s="17">
        <v>8210114</v>
      </c>
      <c r="D26" s="18" t="s">
        <v>192</v>
      </c>
      <c r="E26" s="6" t="s">
        <v>193</v>
      </c>
      <c r="F26" s="6"/>
      <c r="G26" s="6"/>
      <c r="H26" s="17">
        <v>0.27</v>
      </c>
      <c r="I26" s="6" t="s">
        <v>108</v>
      </c>
      <c r="K26" s="8">
        <v>0.00040000000000000002</v>
      </c>
      <c r="L26" s="7">
        <v>4776.68</v>
      </c>
      <c r="M26" s="7">
        <v>99.99</v>
      </c>
      <c r="N26" s="7">
        <v>0</v>
      </c>
      <c r="O26" s="7">
        <v>4.78</v>
      </c>
      <c r="P26" s="8">
        <v>0</v>
      </c>
      <c r="Q26" s="8">
        <v>0.00050000000000000001</v>
      </c>
      <c r="R26" s="8">
        <v>0.00010000000000000001</v>
      </c>
    </row>
    <row r="27" spans="2:18" ht="12.75">
      <c r="B27" s="6" t="s">
        <v>205</v>
      </c>
      <c r="C27" s="17">
        <v>8201113</v>
      </c>
      <c r="D27" s="18" t="s">
        <v>192</v>
      </c>
      <c r="E27" s="6" t="s">
        <v>193</v>
      </c>
      <c r="F27" s="6"/>
      <c r="G27" s="6"/>
      <c r="H27" s="17">
        <v>0.09</v>
      </c>
      <c r="I27" s="6" t="s">
        <v>108</v>
      </c>
      <c r="K27" s="8">
        <v>0.00089999999999999998</v>
      </c>
      <c r="L27" s="7">
        <v>181.38</v>
      </c>
      <c r="M27" s="7">
        <v>100</v>
      </c>
      <c r="N27" s="7">
        <v>0</v>
      </c>
      <c r="O27" s="7">
        <v>0.18</v>
      </c>
      <c r="P27" s="8">
        <v>0</v>
      </c>
      <c r="Q27" s="8">
        <v>0</v>
      </c>
      <c r="R27" s="8">
        <v>0</v>
      </c>
    </row>
    <row r="28" spans="2:18" ht="12.75">
      <c r="B28" s="6" t="s">
        <v>206</v>
      </c>
      <c r="C28" s="17">
        <v>8210213</v>
      </c>
      <c r="D28" s="18" t="s">
        <v>192</v>
      </c>
      <c r="E28" s="6" t="s">
        <v>193</v>
      </c>
      <c r="F28" s="6"/>
      <c r="G28" s="6"/>
      <c r="H28" s="17">
        <v>0.34</v>
      </c>
      <c r="I28" s="6" t="s">
        <v>108</v>
      </c>
      <c r="K28" s="8">
        <v>0.00059999999999999995</v>
      </c>
      <c r="L28" s="7">
        <v>2096.3200000000002</v>
      </c>
      <c r="M28" s="7">
        <v>100</v>
      </c>
      <c r="N28" s="7">
        <v>0</v>
      </c>
      <c r="O28" s="7">
        <v>2.10</v>
      </c>
      <c r="P28" s="8">
        <v>0</v>
      </c>
      <c r="Q28" s="8">
        <v>0.00020000000000000001</v>
      </c>
      <c r="R28" s="8">
        <v>0</v>
      </c>
    </row>
    <row r="29" spans="2:18" ht="12.75">
      <c r="B29" s="6" t="s">
        <v>207</v>
      </c>
      <c r="C29" s="17">
        <v>8210510</v>
      </c>
      <c r="D29" s="18" t="s">
        <v>192</v>
      </c>
      <c r="E29" s="6" t="s">
        <v>193</v>
      </c>
      <c r="F29" s="6"/>
      <c r="G29" s="6"/>
      <c r="H29" s="17">
        <v>0.59</v>
      </c>
      <c r="I29" s="6" t="s">
        <v>108</v>
      </c>
      <c r="K29" s="8">
        <v>0.00050000000000000001</v>
      </c>
      <c r="L29" s="7">
        <v>380.91</v>
      </c>
      <c r="M29" s="7">
        <v>99.97</v>
      </c>
      <c r="N29" s="7">
        <v>0</v>
      </c>
      <c r="O29" s="7">
        <v>0.38</v>
      </c>
      <c r="P29" s="8">
        <v>0</v>
      </c>
      <c r="Q29" s="8">
        <v>0</v>
      </c>
      <c r="R29" s="8">
        <v>0</v>
      </c>
    </row>
    <row r="30" spans="2:18" ht="12.75">
      <c r="B30" s="13" t="s">
        <v>208</v>
      </c>
      <c r="C30" s="14"/>
      <c r="D30" s="21"/>
      <c r="E30" s="13"/>
      <c r="F30" s="13"/>
      <c r="G30" s="13"/>
      <c r="H30" s="14">
        <v>6.89</v>
      </c>
      <c r="I30" s="13"/>
      <c r="K30" s="16">
        <v>0.0054999999999999997</v>
      </c>
      <c r="L30" s="15">
        <v>4613307.53</v>
      </c>
      <c r="O30" s="15">
        <v>5342.40</v>
      </c>
      <c r="Q30" s="16">
        <v>0.57679999999999998</v>
      </c>
      <c r="R30" s="16">
        <v>0.1265</v>
      </c>
    </row>
    <row r="31" spans="2:18" ht="12.75">
      <c r="B31" s="6" t="s">
        <v>209</v>
      </c>
      <c r="C31" s="17">
        <v>1155068</v>
      </c>
      <c r="D31" s="18" t="s">
        <v>192</v>
      </c>
      <c r="E31" s="6" t="s">
        <v>193</v>
      </c>
      <c r="F31" s="6"/>
      <c r="G31" s="6"/>
      <c r="H31" s="17">
        <v>3.08</v>
      </c>
      <c r="I31" s="6" t="s">
        <v>108</v>
      </c>
      <c r="J31" s="19">
        <v>0.015</v>
      </c>
      <c r="K31" s="8">
        <v>0.0019</v>
      </c>
      <c r="L31" s="7">
        <v>185448.60</v>
      </c>
      <c r="M31" s="7">
        <v>105.38</v>
      </c>
      <c r="N31" s="7">
        <v>0</v>
      </c>
      <c r="O31" s="7">
        <v>195.43</v>
      </c>
      <c r="P31" s="8">
        <v>0</v>
      </c>
      <c r="Q31" s="8">
        <v>0.021100000000000001</v>
      </c>
      <c r="R31" s="8">
        <v>0.0045999999999999999</v>
      </c>
    </row>
    <row r="32" spans="2:18" ht="12.75">
      <c r="B32" s="6" t="s">
        <v>210</v>
      </c>
      <c r="C32" s="17">
        <v>1160985</v>
      </c>
      <c r="D32" s="18" t="s">
        <v>192</v>
      </c>
      <c r="E32" s="6" t="s">
        <v>193</v>
      </c>
      <c r="F32" s="6"/>
      <c r="G32" s="6"/>
      <c r="H32" s="17">
        <v>9.07</v>
      </c>
      <c r="I32" s="6" t="s">
        <v>108</v>
      </c>
      <c r="J32" s="19">
        <v>0.01</v>
      </c>
      <c r="K32" s="8">
        <v>0.0071000000000000004</v>
      </c>
      <c r="L32" s="7">
        <v>163676.78</v>
      </c>
      <c r="M32" s="7">
        <v>103.15</v>
      </c>
      <c r="N32" s="7">
        <v>0</v>
      </c>
      <c r="O32" s="7">
        <v>168.83</v>
      </c>
      <c r="P32" s="8">
        <v>0</v>
      </c>
      <c r="Q32" s="8">
        <v>0.018200000000000001</v>
      </c>
      <c r="R32" s="8">
        <v>0.0040000000000000001</v>
      </c>
    </row>
    <row r="33" spans="2:18" ht="12.75">
      <c r="B33" s="6" t="s">
        <v>211</v>
      </c>
      <c r="C33" s="17">
        <v>1125400</v>
      </c>
      <c r="D33" s="18" t="s">
        <v>192</v>
      </c>
      <c r="E33" s="6" t="s">
        <v>193</v>
      </c>
      <c r="F33" s="6"/>
      <c r="G33" s="6"/>
      <c r="H33" s="17">
        <v>14.86</v>
      </c>
      <c r="I33" s="6" t="s">
        <v>108</v>
      </c>
      <c r="J33" s="19">
        <v>0.055</v>
      </c>
      <c r="K33" s="8">
        <v>0.0144</v>
      </c>
      <c r="L33" s="7">
        <v>229795.53</v>
      </c>
      <c r="M33" s="7">
        <v>177.75</v>
      </c>
      <c r="N33" s="7">
        <v>0</v>
      </c>
      <c r="O33" s="7">
        <v>408.46</v>
      </c>
      <c r="P33" s="8">
        <v>0</v>
      </c>
      <c r="Q33" s="8">
        <v>0.0441</v>
      </c>
      <c r="R33" s="8">
        <v>0.0097000000000000003</v>
      </c>
    </row>
    <row r="34" spans="2:18" ht="12.75">
      <c r="B34" s="6" t="s">
        <v>212</v>
      </c>
      <c r="C34" s="17">
        <v>1126747</v>
      </c>
      <c r="D34" s="18" t="s">
        <v>192</v>
      </c>
      <c r="E34" s="6" t="s">
        <v>193</v>
      </c>
      <c r="F34" s="6"/>
      <c r="G34" s="6"/>
      <c r="H34" s="17">
        <v>2.38</v>
      </c>
      <c r="I34" s="6" t="s">
        <v>108</v>
      </c>
      <c r="J34" s="19">
        <v>0.0425</v>
      </c>
      <c r="K34" s="8">
        <v>0.0012999999999999999</v>
      </c>
      <c r="L34" s="7">
        <v>498620.96</v>
      </c>
      <c r="M34" s="7">
        <v>112.39</v>
      </c>
      <c r="N34" s="7">
        <v>0</v>
      </c>
      <c r="O34" s="7">
        <v>560.40</v>
      </c>
      <c r="P34" s="8">
        <v>0</v>
      </c>
      <c r="Q34" s="8">
        <v>0.060499999999999998</v>
      </c>
      <c r="R34" s="8">
        <v>0.013299999999999999</v>
      </c>
    </row>
    <row r="35" spans="2:18" ht="12.75">
      <c r="B35" s="6" t="s">
        <v>213</v>
      </c>
      <c r="C35" s="17">
        <v>1139344</v>
      </c>
      <c r="D35" s="18" t="s">
        <v>192</v>
      </c>
      <c r="E35" s="6" t="s">
        <v>193</v>
      </c>
      <c r="F35" s="6"/>
      <c r="G35" s="6"/>
      <c r="H35" s="17">
        <v>6.12</v>
      </c>
      <c r="I35" s="6" t="s">
        <v>108</v>
      </c>
      <c r="J35" s="19">
        <v>0.02</v>
      </c>
      <c r="K35" s="8">
        <v>0.0044000000000000003</v>
      </c>
      <c r="L35" s="7">
        <v>612875.31999999995</v>
      </c>
      <c r="M35" s="7">
        <v>110.98</v>
      </c>
      <c r="N35" s="7">
        <v>0</v>
      </c>
      <c r="O35" s="7">
        <v>680.17</v>
      </c>
      <c r="P35" s="8">
        <v>0</v>
      </c>
      <c r="Q35" s="8">
        <v>0.073400000000000007</v>
      </c>
      <c r="R35" s="8">
        <v>0.0161</v>
      </c>
    </row>
    <row r="36" spans="2:18" ht="12.75">
      <c r="B36" s="6" t="s">
        <v>214</v>
      </c>
      <c r="C36" s="17">
        <v>1138130</v>
      </c>
      <c r="D36" s="18" t="s">
        <v>192</v>
      </c>
      <c r="E36" s="6" t="s">
        <v>193</v>
      </c>
      <c r="F36" s="6"/>
      <c r="G36" s="6"/>
      <c r="H36" s="17">
        <v>0.57999999999999996</v>
      </c>
      <c r="I36" s="6" t="s">
        <v>108</v>
      </c>
      <c r="J36" s="19">
        <v>0.01</v>
      </c>
      <c r="K36" s="8">
        <v>0.00029999999999999997</v>
      </c>
      <c r="L36" s="7">
        <v>766.82</v>
      </c>
      <c r="M36" s="7">
        <v>100.98</v>
      </c>
      <c r="N36" s="7">
        <v>0</v>
      </c>
      <c r="O36" s="7">
        <v>0.77</v>
      </c>
      <c r="P36" s="8">
        <v>0</v>
      </c>
      <c r="Q36" s="8">
        <v>0.00010000000000000001</v>
      </c>
      <c r="R36" s="8">
        <v>0</v>
      </c>
    </row>
    <row r="37" spans="2:18" ht="12.75">
      <c r="B37" s="6" t="s">
        <v>215</v>
      </c>
      <c r="C37" s="17">
        <v>1162668</v>
      </c>
      <c r="D37" s="18" t="s">
        <v>192</v>
      </c>
      <c r="E37" s="6" t="s">
        <v>193</v>
      </c>
      <c r="F37" s="6"/>
      <c r="G37" s="6"/>
      <c r="H37" s="17">
        <v>4.53</v>
      </c>
      <c r="I37" s="6" t="s">
        <v>108</v>
      </c>
      <c r="J37" s="19">
        <v>0.005</v>
      </c>
      <c r="K37" s="8">
        <v>0.0028999999999999998</v>
      </c>
      <c r="L37" s="7">
        <v>401220.34</v>
      </c>
      <c r="M37" s="7">
        <v>101.18</v>
      </c>
      <c r="N37" s="7">
        <v>0</v>
      </c>
      <c r="O37" s="7">
        <v>405.95</v>
      </c>
      <c r="P37" s="8">
        <v>0</v>
      </c>
      <c r="Q37" s="8">
        <v>0.043799999999999999</v>
      </c>
      <c r="R37" s="8">
        <v>0.0095999999999999992</v>
      </c>
    </row>
    <row r="38" spans="2:18" ht="12.75">
      <c r="B38" s="6" t="s">
        <v>216</v>
      </c>
      <c r="C38" s="17">
        <v>1166180</v>
      </c>
      <c r="D38" s="18" t="s">
        <v>192</v>
      </c>
      <c r="E38" s="6" t="s">
        <v>193</v>
      </c>
      <c r="F38" s="6"/>
      <c r="G38" s="6"/>
      <c r="H38" s="17">
        <v>14.83</v>
      </c>
      <c r="I38" s="6" t="s">
        <v>108</v>
      </c>
      <c r="J38" s="19">
        <v>0.015</v>
      </c>
      <c r="K38" s="8">
        <v>0.0132</v>
      </c>
      <c r="L38" s="7">
        <v>328416.64</v>
      </c>
      <c r="M38" s="7">
        <v>103.10</v>
      </c>
      <c r="N38" s="7">
        <v>0</v>
      </c>
      <c r="O38" s="7">
        <v>338.60</v>
      </c>
      <c r="P38" s="8">
        <v>0</v>
      </c>
      <c r="Q38" s="8">
        <v>0.036600000000000001</v>
      </c>
      <c r="R38" s="8">
        <v>0.0080000000000000002</v>
      </c>
    </row>
    <row r="39" spans="2:18" ht="12.75">
      <c r="B39" s="6" t="s">
        <v>217</v>
      </c>
      <c r="C39" s="17">
        <v>1158104</v>
      </c>
      <c r="D39" s="18" t="s">
        <v>192</v>
      </c>
      <c r="E39" s="6" t="s">
        <v>193</v>
      </c>
      <c r="F39" s="6"/>
      <c r="G39" s="6"/>
      <c r="H39" s="17">
        <v>1.82</v>
      </c>
      <c r="I39" s="6" t="s">
        <v>108</v>
      </c>
      <c r="J39" s="19">
        <v>0.0075</v>
      </c>
      <c r="K39" s="8">
        <v>0.00069999999999999999</v>
      </c>
      <c r="L39" s="7">
        <v>301098.51</v>
      </c>
      <c r="M39" s="7">
        <v>101.37</v>
      </c>
      <c r="N39" s="7">
        <v>0</v>
      </c>
      <c r="O39" s="7">
        <v>305.22000000000003</v>
      </c>
      <c r="P39" s="8">
        <v>0</v>
      </c>
      <c r="Q39" s="8">
        <v>0.033000000000000002</v>
      </c>
      <c r="R39" s="8">
        <v>0.0071999999999999998</v>
      </c>
    </row>
    <row r="40" spans="2:18" ht="12.75">
      <c r="B40" s="6" t="s">
        <v>218</v>
      </c>
      <c r="C40" s="17">
        <v>1150879</v>
      </c>
      <c r="D40" s="18" t="s">
        <v>192</v>
      </c>
      <c r="E40" s="6" t="s">
        <v>193</v>
      </c>
      <c r="F40" s="6"/>
      <c r="G40" s="6"/>
      <c r="H40" s="17">
        <v>7.45</v>
      </c>
      <c r="I40" s="6" t="s">
        <v>108</v>
      </c>
      <c r="J40" s="19">
        <v>0.0225</v>
      </c>
      <c r="K40" s="8">
        <v>0.0057000000000000002</v>
      </c>
      <c r="L40" s="7">
        <v>279198.05</v>
      </c>
      <c r="M40" s="7">
        <v>113.10</v>
      </c>
      <c r="N40" s="7">
        <v>0</v>
      </c>
      <c r="O40" s="7">
        <v>315.77</v>
      </c>
      <c r="P40" s="8">
        <v>0</v>
      </c>
      <c r="Q40" s="8">
        <v>0.034099999999999998</v>
      </c>
      <c r="R40" s="8">
        <v>0.0075</v>
      </c>
    </row>
    <row r="41" spans="2:18" ht="12.75">
      <c r="B41" s="6" t="s">
        <v>219</v>
      </c>
      <c r="C41" s="17">
        <v>1141225</v>
      </c>
      <c r="D41" s="18" t="s">
        <v>192</v>
      </c>
      <c r="E41" s="6" t="s">
        <v>193</v>
      </c>
      <c r="F41" s="6"/>
      <c r="G41" s="6"/>
      <c r="H41" s="17">
        <v>2.13</v>
      </c>
      <c r="I41" s="6" t="s">
        <v>108</v>
      </c>
      <c r="J41" s="19">
        <v>0.0125</v>
      </c>
      <c r="K41" s="8">
        <v>0.001</v>
      </c>
      <c r="L41" s="7">
        <v>373729.97</v>
      </c>
      <c r="M41" s="7">
        <v>103.53</v>
      </c>
      <c r="N41" s="7">
        <v>0</v>
      </c>
      <c r="O41" s="7">
        <v>386.92</v>
      </c>
      <c r="P41" s="8">
        <v>0</v>
      </c>
      <c r="Q41" s="8">
        <v>0.041799999999999997</v>
      </c>
      <c r="R41" s="8">
        <v>0.0091999999999999998</v>
      </c>
    </row>
    <row r="42" spans="2:18" ht="12.75">
      <c r="B42" s="6" t="s">
        <v>220</v>
      </c>
      <c r="C42" s="17">
        <v>1130848</v>
      </c>
      <c r="D42" s="18" t="s">
        <v>192</v>
      </c>
      <c r="E42" s="6" t="s">
        <v>193</v>
      </c>
      <c r="F42" s="6"/>
      <c r="G42" s="6"/>
      <c r="H42" s="17">
        <v>3.30</v>
      </c>
      <c r="I42" s="6" t="s">
        <v>108</v>
      </c>
      <c r="J42" s="19">
        <v>0.0375</v>
      </c>
      <c r="K42" s="8">
        <v>0.0022000000000000001</v>
      </c>
      <c r="L42" s="7">
        <v>229677.28</v>
      </c>
      <c r="M42" s="7">
        <v>114.16</v>
      </c>
      <c r="N42" s="7">
        <v>0</v>
      </c>
      <c r="O42" s="7">
        <v>262.20</v>
      </c>
      <c r="P42" s="8">
        <v>0</v>
      </c>
      <c r="Q42" s="8">
        <v>0.028299999999999999</v>
      </c>
      <c r="R42" s="8">
        <v>0.0061999999999999998</v>
      </c>
    </row>
    <row r="43" spans="2:18" ht="12.75">
      <c r="B43" s="6" t="s">
        <v>221</v>
      </c>
      <c r="C43" s="17">
        <v>1140193</v>
      </c>
      <c r="D43" s="18" t="s">
        <v>192</v>
      </c>
      <c r="E43" s="6" t="s">
        <v>193</v>
      </c>
      <c r="F43" s="6"/>
      <c r="G43" s="6"/>
      <c r="H43" s="17">
        <v>18.65</v>
      </c>
      <c r="I43" s="6" t="s">
        <v>108</v>
      </c>
      <c r="J43" s="19">
        <v>0.0375</v>
      </c>
      <c r="K43" s="8">
        <v>0.017100000000000001</v>
      </c>
      <c r="L43" s="7">
        <v>256949.50</v>
      </c>
      <c r="M43" s="7">
        <v>145.04</v>
      </c>
      <c r="N43" s="7">
        <v>0</v>
      </c>
      <c r="O43" s="7">
        <v>372.68</v>
      </c>
      <c r="P43" s="8">
        <v>0</v>
      </c>
      <c r="Q43" s="8">
        <v>0.0402</v>
      </c>
      <c r="R43" s="8">
        <v>0.0088000000000000005</v>
      </c>
    </row>
    <row r="44" spans="2:18" ht="12.75">
      <c r="B44" s="6" t="s">
        <v>222</v>
      </c>
      <c r="C44" s="17">
        <v>1135557</v>
      </c>
      <c r="D44" s="18" t="s">
        <v>192</v>
      </c>
      <c r="E44" s="6" t="s">
        <v>193</v>
      </c>
      <c r="F44" s="6"/>
      <c r="G44" s="6"/>
      <c r="H44" s="17">
        <v>4.76</v>
      </c>
      <c r="I44" s="6" t="s">
        <v>108</v>
      </c>
      <c r="J44" s="19">
        <v>0.017500000000000002</v>
      </c>
      <c r="K44" s="8">
        <v>0.0030999999999999999</v>
      </c>
      <c r="L44" s="7">
        <v>350384.91</v>
      </c>
      <c r="M44" s="7">
        <v>107.17</v>
      </c>
      <c r="N44" s="7">
        <v>0</v>
      </c>
      <c r="O44" s="7">
        <v>375.51</v>
      </c>
      <c r="P44" s="8">
        <v>0</v>
      </c>
      <c r="Q44" s="8">
        <v>0.040500000000000001</v>
      </c>
      <c r="R44" s="8">
        <v>0.0088999999999999999</v>
      </c>
    </row>
    <row r="45" spans="2:18" ht="12.75">
      <c r="B45" s="6" t="s">
        <v>223</v>
      </c>
      <c r="C45" s="17">
        <v>1099456</v>
      </c>
      <c r="D45" s="18" t="s">
        <v>192</v>
      </c>
      <c r="E45" s="6" t="s">
        <v>193</v>
      </c>
      <c r="F45" s="6"/>
      <c r="G45" s="6"/>
      <c r="H45" s="17">
        <v>5.16</v>
      </c>
      <c r="I45" s="6" t="s">
        <v>108</v>
      </c>
      <c r="J45" s="19">
        <v>0.0625</v>
      </c>
      <c r="K45" s="8">
        <v>0.0038999999999999998</v>
      </c>
      <c r="L45" s="7">
        <v>401448.33</v>
      </c>
      <c r="M45" s="7">
        <v>140.86000000000001</v>
      </c>
      <c r="N45" s="7">
        <v>0</v>
      </c>
      <c r="O45" s="7">
        <v>565.48</v>
      </c>
      <c r="P45" s="8">
        <v>0</v>
      </c>
      <c r="Q45" s="8">
        <v>0.061100000000000002</v>
      </c>
      <c r="R45" s="8">
        <v>0.013400000000000001</v>
      </c>
    </row>
    <row r="46" spans="2:18" ht="12.75">
      <c r="B46" s="13" t="s">
        <v>224</v>
      </c>
      <c r="C46" s="14"/>
      <c r="D46" s="21"/>
      <c r="E46" s="13"/>
      <c r="F46" s="13"/>
      <c r="G46" s="13"/>
      <c r="H46" s="14">
        <v>10.14</v>
      </c>
      <c r="I46" s="13"/>
      <c r="K46" s="16">
        <v>0.0023999999999999998</v>
      </c>
      <c r="L46" s="15">
        <v>76681.70</v>
      </c>
      <c r="O46" s="15">
        <v>75.209999999999994</v>
      </c>
      <c r="Q46" s="16">
        <v>0.0080999999999999996</v>
      </c>
      <c r="R46" s="16">
        <v>0.0018</v>
      </c>
    </row>
    <row r="47" spans="2:18" ht="12.75">
      <c r="B47" s="6" t="s">
        <v>225</v>
      </c>
      <c r="C47" s="17">
        <v>1166552</v>
      </c>
      <c r="D47" s="18" t="s">
        <v>192</v>
      </c>
      <c r="E47" s="6" t="s">
        <v>193</v>
      </c>
      <c r="F47" s="6"/>
      <c r="G47" s="6"/>
      <c r="H47" s="17">
        <v>10.14</v>
      </c>
      <c r="I47" s="6" t="s">
        <v>108</v>
      </c>
      <c r="J47" s="19">
        <v>0.00039899999999999999</v>
      </c>
      <c r="K47" s="8">
        <v>0.0023999999999999998</v>
      </c>
      <c r="L47" s="7">
        <v>76681.70</v>
      </c>
      <c r="M47" s="7">
        <v>98.08</v>
      </c>
      <c r="N47" s="7">
        <v>0</v>
      </c>
      <c r="O47" s="7">
        <v>75.209999999999994</v>
      </c>
      <c r="P47" s="8">
        <v>0</v>
      </c>
      <c r="Q47" s="8">
        <v>0.0080999999999999996</v>
      </c>
      <c r="R47" s="8">
        <v>0.0018</v>
      </c>
    </row>
    <row r="48" spans="2:18" ht="12.75">
      <c r="B48" s="13" t="s">
        <v>226</v>
      </c>
      <c r="C48" s="14"/>
      <c r="D48" s="21"/>
      <c r="E48" s="13"/>
      <c r="F48" s="13"/>
      <c r="G48" s="13"/>
      <c r="I48" s="13"/>
      <c r="L48" s="15">
        <v>0</v>
      </c>
      <c r="O48" s="15">
        <v>0</v>
      </c>
      <c r="Q48" s="16">
        <v>0</v>
      </c>
      <c r="R48" s="16">
        <v>0</v>
      </c>
    </row>
    <row r="49" spans="2:18" ht="12.75">
      <c r="B49" s="3" t="s">
        <v>172</v>
      </c>
      <c r="C49" s="12"/>
      <c r="D49" s="20"/>
      <c r="E49" s="3"/>
      <c r="F49" s="3"/>
      <c r="G49" s="3"/>
      <c r="H49" s="12">
        <v>5.81</v>
      </c>
      <c r="I49" s="3"/>
      <c r="K49" s="10">
        <v>0.041000000000000002</v>
      </c>
      <c r="L49" s="9">
        <v>956410.15</v>
      </c>
      <c r="O49" s="9">
        <v>163.36000000000001</v>
      </c>
      <c r="Q49" s="10">
        <v>0.017600000000000001</v>
      </c>
      <c r="R49" s="10">
        <v>0.0038999999999999998</v>
      </c>
    </row>
    <row r="50" spans="2:18" ht="12.75">
      <c r="B50" s="13" t="s">
        <v>227</v>
      </c>
      <c r="C50" s="14"/>
      <c r="D50" s="21"/>
      <c r="E50" s="13"/>
      <c r="F50" s="13"/>
      <c r="G50" s="13"/>
      <c r="H50" s="14">
        <v>8.89</v>
      </c>
      <c r="I50" s="13"/>
      <c r="K50" s="16">
        <v>0.016199999999999999</v>
      </c>
      <c r="L50" s="15">
        <v>14200.92</v>
      </c>
      <c r="O50" s="15">
        <v>54.60</v>
      </c>
      <c r="Q50" s="16">
        <v>0.0058999999999999999</v>
      </c>
      <c r="R50" s="16">
        <v>0.0012999999999999999</v>
      </c>
    </row>
    <row r="51" spans="2:18" ht="12.75">
      <c r="B51" s="6" t="s">
        <v>228</v>
      </c>
      <c r="C51" s="17" t="s">
        <v>229</v>
      </c>
      <c r="D51" s="18" t="s">
        <v>230</v>
      </c>
      <c r="E51" s="6" t="s">
        <v>231</v>
      </c>
      <c r="F51" s="6" t="s">
        <v>232</v>
      </c>
      <c r="G51" s="6"/>
      <c r="H51" s="17">
        <v>17.52</v>
      </c>
      <c r="I51" s="6" t="s">
        <v>44</v>
      </c>
      <c r="J51" s="19">
        <v>0.041300000000000003</v>
      </c>
      <c r="K51" s="8">
        <v>0.027300000000000001</v>
      </c>
      <c r="L51" s="7">
        <v>203.98</v>
      </c>
      <c r="M51" s="7">
        <v>127.71</v>
      </c>
      <c r="N51" s="7">
        <v>0</v>
      </c>
      <c r="O51" s="7">
        <v>0.90</v>
      </c>
      <c r="P51" s="8">
        <v>0</v>
      </c>
      <c r="Q51" s="8">
        <v>0.00010000000000000001</v>
      </c>
      <c r="R51" s="8">
        <v>0</v>
      </c>
    </row>
    <row r="52" spans="2:18" ht="12.75">
      <c r="B52" s="6" t="s">
        <v>233</v>
      </c>
      <c r="C52" s="17" t="s">
        <v>234</v>
      </c>
      <c r="D52" s="18" t="s">
        <v>235</v>
      </c>
      <c r="E52" s="6" t="s">
        <v>231</v>
      </c>
      <c r="F52" s="6" t="s">
        <v>232</v>
      </c>
      <c r="G52" s="6"/>
      <c r="H52" s="17">
        <v>15.33</v>
      </c>
      <c r="I52" s="6" t="s">
        <v>44</v>
      </c>
      <c r="J52" s="19">
        <v>0.045</v>
      </c>
      <c r="K52" s="8">
        <v>0.026800000000000001</v>
      </c>
      <c r="L52" s="7">
        <v>189.49</v>
      </c>
      <c r="M52" s="7">
        <v>131.59</v>
      </c>
      <c r="N52" s="7">
        <v>0</v>
      </c>
      <c r="O52" s="7">
        <v>0.86</v>
      </c>
      <c r="P52" s="8">
        <v>0</v>
      </c>
      <c r="Q52" s="8">
        <v>0.00010000000000000001</v>
      </c>
      <c r="R52" s="8">
        <v>0</v>
      </c>
    </row>
    <row r="53" spans="2:18" ht="12.75">
      <c r="B53" s="6" t="s">
        <v>236</v>
      </c>
      <c r="C53" s="17" t="s">
        <v>237</v>
      </c>
      <c r="D53" s="18" t="s">
        <v>235</v>
      </c>
      <c r="E53" s="6" t="s">
        <v>231</v>
      </c>
      <c r="F53" s="6" t="s">
        <v>232</v>
      </c>
      <c r="G53" s="6"/>
      <c r="H53" s="17">
        <v>8.64</v>
      </c>
      <c r="I53" s="6" t="s">
        <v>44</v>
      </c>
      <c r="J53" s="19">
        <v>0.0275</v>
      </c>
      <c r="K53" s="8">
        <v>0.015800000000000002</v>
      </c>
      <c r="L53" s="7">
        <v>13807.45</v>
      </c>
      <c r="M53" s="7">
        <v>111.23</v>
      </c>
      <c r="N53" s="7">
        <v>0</v>
      </c>
      <c r="O53" s="7">
        <v>52.85</v>
      </c>
      <c r="P53" s="8">
        <v>0</v>
      </c>
      <c r="Q53" s="8">
        <v>0.0057000000000000002</v>
      </c>
      <c r="R53" s="8">
        <v>0.0012999999999999999</v>
      </c>
    </row>
    <row r="54" spans="2:18" ht="12.75">
      <c r="B54" s="13" t="s">
        <v>238</v>
      </c>
      <c r="C54" s="14"/>
      <c r="D54" s="21"/>
      <c r="E54" s="13"/>
      <c r="F54" s="13"/>
      <c r="G54" s="13"/>
      <c r="H54" s="14">
        <v>4.2699999999999996</v>
      </c>
      <c r="I54" s="13"/>
      <c r="K54" s="16">
        <v>0.053499999999999999</v>
      </c>
      <c r="L54" s="15">
        <v>942209.23</v>
      </c>
      <c r="O54" s="15">
        <v>108.76</v>
      </c>
      <c r="Q54" s="16">
        <v>0.0117</v>
      </c>
      <c r="R54" s="16">
        <v>0.0025999999999999999</v>
      </c>
    </row>
    <row r="55" spans="2:18" ht="12.75">
      <c r="B55" s="6" t="s">
        <v>239</v>
      </c>
      <c r="C55" s="17" t="s">
        <v>240</v>
      </c>
      <c r="D55" s="18" t="s">
        <v>230</v>
      </c>
      <c r="E55" s="6" t="s">
        <v>241</v>
      </c>
      <c r="F55" s="6" t="s">
        <v>232</v>
      </c>
      <c r="G55" s="6"/>
      <c r="H55" s="17">
        <v>0.87</v>
      </c>
      <c r="I55" s="6" t="s">
        <v>44</v>
      </c>
      <c r="J55" s="23">
        <v>0</v>
      </c>
      <c r="K55" s="8">
        <v>0.020299999999999999</v>
      </c>
      <c r="L55" s="7">
        <v>14160.74</v>
      </c>
      <c r="M55" s="7">
        <v>17.55</v>
      </c>
      <c r="N55" s="7">
        <v>0</v>
      </c>
      <c r="O55" s="7">
        <v>8.5500000000000007</v>
      </c>
      <c r="P55" s="8">
        <v>0</v>
      </c>
      <c r="Q55" s="8">
        <v>0.00089999999999999998</v>
      </c>
      <c r="R55" s="8">
        <v>0.00020000000000000001</v>
      </c>
    </row>
    <row r="56" spans="2:18" ht="12.75">
      <c r="B56" s="6" t="s">
        <v>242</v>
      </c>
      <c r="C56" s="17" t="s">
        <v>243</v>
      </c>
      <c r="D56" s="18" t="s">
        <v>235</v>
      </c>
      <c r="E56" s="6" t="s">
        <v>241</v>
      </c>
      <c r="F56" s="6" t="s">
        <v>232</v>
      </c>
      <c r="G56" s="6"/>
      <c r="H56" s="17">
        <v>1.17</v>
      </c>
      <c r="I56" s="6" t="s">
        <v>60</v>
      </c>
      <c r="J56" s="19">
        <v>0.076300000000000007</v>
      </c>
      <c r="K56" s="8">
        <v>0.044499999999999998</v>
      </c>
      <c r="L56" s="7">
        <v>37449.18</v>
      </c>
      <c r="M56" s="7">
        <v>109.35</v>
      </c>
      <c r="N56" s="7">
        <v>0</v>
      </c>
      <c r="O56" s="7">
        <v>6.30</v>
      </c>
      <c r="P56" s="8">
        <v>0</v>
      </c>
      <c r="Q56" s="8">
        <v>0.00069999999999999999</v>
      </c>
      <c r="R56" s="8">
        <v>0.00010000000000000001</v>
      </c>
    </row>
    <row r="57" spans="2:18" ht="12.75">
      <c r="B57" s="6" t="s">
        <v>244</v>
      </c>
      <c r="C57" s="17" t="s">
        <v>245</v>
      </c>
      <c r="D57" s="18" t="s">
        <v>246</v>
      </c>
      <c r="E57" s="6" t="s">
        <v>241</v>
      </c>
      <c r="F57" s="6" t="s">
        <v>232</v>
      </c>
      <c r="G57" s="6"/>
      <c r="H57" s="17">
        <v>3.52</v>
      </c>
      <c r="I57" s="6" t="s">
        <v>65</v>
      </c>
      <c r="J57" s="19">
        <v>0.063</v>
      </c>
      <c r="K57" s="8">
        <v>0.0562</v>
      </c>
      <c r="L57" s="7">
        <v>38270.10</v>
      </c>
      <c r="M57" s="7">
        <v>104.72</v>
      </c>
      <c r="N57" s="7">
        <v>0</v>
      </c>
      <c r="O57" s="7">
        <v>1.87</v>
      </c>
      <c r="P57" s="8">
        <v>0</v>
      </c>
      <c r="Q57" s="8">
        <v>0.00020000000000000001</v>
      </c>
      <c r="R57" s="8">
        <v>0</v>
      </c>
    </row>
    <row r="58" spans="2:18" ht="12.75">
      <c r="B58" s="6" t="s">
        <v>247</v>
      </c>
      <c r="C58" s="17" t="s">
        <v>248</v>
      </c>
      <c r="D58" s="18" t="s">
        <v>235</v>
      </c>
      <c r="E58" s="6" t="s">
        <v>249</v>
      </c>
      <c r="F58" s="6" t="s">
        <v>232</v>
      </c>
      <c r="G58" s="6"/>
      <c r="H58" s="17">
        <v>4.6500000000000004</v>
      </c>
      <c r="I58" s="6" t="s">
        <v>108</v>
      </c>
      <c r="J58" s="19">
        <v>0.0575</v>
      </c>
      <c r="K58" s="8">
        <v>0.0525</v>
      </c>
      <c r="L58" s="7">
        <v>296.83999999999997</v>
      </c>
      <c r="M58" s="7">
        <v>10283.68</v>
      </c>
      <c r="N58" s="7">
        <v>0</v>
      </c>
      <c r="O58" s="7">
        <v>30.53</v>
      </c>
      <c r="Q58" s="8">
        <v>0.0033</v>
      </c>
      <c r="R58" s="8">
        <v>0.00069999999999999999</v>
      </c>
    </row>
    <row r="59" spans="2:18" ht="12.75">
      <c r="B59" s="6" t="s">
        <v>250</v>
      </c>
      <c r="C59" s="17" t="s">
        <v>251</v>
      </c>
      <c r="D59" s="18" t="s">
        <v>235</v>
      </c>
      <c r="E59" s="6" t="s">
        <v>249</v>
      </c>
      <c r="F59" s="6" t="s">
        <v>232</v>
      </c>
      <c r="G59" s="6"/>
      <c r="H59" s="17">
        <v>9.65</v>
      </c>
      <c r="I59" s="6" t="s">
        <v>60</v>
      </c>
      <c r="J59" s="19">
        <v>0.085</v>
      </c>
      <c r="K59" s="8">
        <v>0.0693</v>
      </c>
      <c r="L59" s="7">
        <v>754.22</v>
      </c>
      <c r="M59" s="7">
        <v>12004.59</v>
      </c>
      <c r="N59" s="7">
        <v>0</v>
      </c>
      <c r="O59" s="7">
        <v>13.93</v>
      </c>
      <c r="Q59" s="8">
        <v>0.0015</v>
      </c>
      <c r="R59" s="8">
        <v>0.00029999999999999997</v>
      </c>
    </row>
    <row r="60" spans="2:18" ht="12.75">
      <c r="B60" s="6" t="s">
        <v>252</v>
      </c>
      <c r="C60" s="17" t="s">
        <v>253</v>
      </c>
      <c r="D60" s="18" t="s">
        <v>230</v>
      </c>
      <c r="E60" s="6" t="s">
        <v>254</v>
      </c>
      <c r="F60" s="6" t="s">
        <v>255</v>
      </c>
      <c r="G60" s="6"/>
      <c r="H60" s="17">
        <v>5</v>
      </c>
      <c r="I60" s="6" t="s">
        <v>44</v>
      </c>
      <c r="J60" s="19">
        <v>0.10249999999999999</v>
      </c>
      <c r="K60" s="8">
        <v>0.070199999999999999</v>
      </c>
      <c r="L60" s="7">
        <v>6971.58</v>
      </c>
      <c r="M60" s="7">
        <v>21.43</v>
      </c>
      <c r="N60" s="7">
        <v>0</v>
      </c>
      <c r="O60" s="7">
        <v>5.14</v>
      </c>
      <c r="P60" s="8">
        <v>0</v>
      </c>
      <c r="Q60" s="8">
        <v>0.00059999999999999995</v>
      </c>
      <c r="R60" s="8">
        <v>0.00010000000000000001</v>
      </c>
    </row>
    <row r="61" spans="2:18" ht="12.75">
      <c r="B61" s="6" t="s">
        <v>256</v>
      </c>
      <c r="C61" s="17" t="s">
        <v>257</v>
      </c>
      <c r="D61" s="18" t="s">
        <v>235</v>
      </c>
      <c r="E61" s="6" t="s">
        <v>258</v>
      </c>
      <c r="F61" s="6" t="s">
        <v>232</v>
      </c>
      <c r="G61" s="6"/>
      <c r="H61" s="17">
        <v>2.50</v>
      </c>
      <c r="I61" s="6" t="s">
        <v>62</v>
      </c>
      <c r="J61" s="19">
        <v>0.070000000000000007</v>
      </c>
      <c r="K61" s="8">
        <v>0.049399999999999999</v>
      </c>
      <c r="L61" s="7">
        <v>502771.53</v>
      </c>
      <c r="M61" s="7">
        <v>106.46</v>
      </c>
      <c r="N61" s="7">
        <v>0</v>
      </c>
      <c r="O61" s="7">
        <v>23.50</v>
      </c>
      <c r="P61" s="8">
        <v>0</v>
      </c>
      <c r="Q61" s="8">
        <v>0.0025</v>
      </c>
      <c r="R61" s="8">
        <v>0.00059999999999999995</v>
      </c>
    </row>
    <row r="62" spans="2:18" ht="12.75">
      <c r="B62" s="6" t="s">
        <v>259</v>
      </c>
      <c r="C62" s="17" t="s">
        <v>260</v>
      </c>
      <c r="D62" s="18" t="s">
        <v>235</v>
      </c>
      <c r="E62" s="6" t="s">
        <v>258</v>
      </c>
      <c r="F62" s="6" t="s">
        <v>232</v>
      </c>
      <c r="G62" s="6"/>
      <c r="H62" s="17">
        <v>4.83</v>
      </c>
      <c r="I62" s="6" t="s">
        <v>62</v>
      </c>
      <c r="J62" s="19">
        <v>0.081500000000000003</v>
      </c>
      <c r="K62" s="8">
        <v>0.0567</v>
      </c>
      <c r="L62" s="7">
        <v>338856.60</v>
      </c>
      <c r="M62" s="7">
        <v>114.03</v>
      </c>
      <c r="N62" s="7">
        <v>0</v>
      </c>
      <c r="O62" s="7">
        <v>16.96</v>
      </c>
      <c r="P62" s="8">
        <v>0</v>
      </c>
      <c r="Q62" s="8">
        <v>0.0018</v>
      </c>
      <c r="R62" s="8">
        <v>0.00040000000000000002</v>
      </c>
    </row>
    <row r="63" spans="2:18" ht="12.75">
      <c r="B63" s="6" t="s">
        <v>261</v>
      </c>
      <c r="C63" s="17" t="s">
        <v>253</v>
      </c>
      <c r="D63" s="18" t="s">
        <v>235</v>
      </c>
      <c r="E63" s="6" t="s">
        <v>262</v>
      </c>
      <c r="F63" s="6" t="s">
        <v>255</v>
      </c>
      <c r="G63" s="6"/>
      <c r="I63" s="6" t="s">
        <v>44</v>
      </c>
      <c r="J63" s="19">
        <v>0.10249999999999999</v>
      </c>
      <c r="K63" s="8">
        <v>0.10249999999999999</v>
      </c>
      <c r="L63" s="7">
        <v>2678.44</v>
      </c>
      <c r="M63" s="7">
        <v>21.43</v>
      </c>
      <c r="N63" s="7">
        <v>0</v>
      </c>
      <c r="O63" s="7">
        <v>1.98</v>
      </c>
      <c r="P63" s="8">
        <v>0</v>
      </c>
      <c r="Q63" s="8">
        <v>0.00020000000000000001</v>
      </c>
      <c r="R63" s="8">
        <v>0</v>
      </c>
    </row>
    <row r="66" spans="2:9" ht="12.75">
      <c r="B66" s="6" t="s">
        <v>173</v>
      </c>
      <c r="C66" s="17"/>
      <c r="D66" s="18"/>
      <c r="E66" s="6"/>
      <c r="F66" s="6"/>
      <c r="G66" s="6"/>
      <c r="I66" s="6"/>
    </row>
    <row r="70" spans="2:2" ht="12.75">
      <c r="B70" s="5" t="s">
        <v>87</v>
      </c>
    </row>
  </sheetData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B1:P25"/>
  <sheetViews>
    <sheetView rightToLeft="1" workbookViewId="0" topLeftCell="A1"/>
  </sheetViews>
  <sheetFormatPr defaultColWidth="9.14428571428571" defaultRowHeight="12.75"/>
  <cols>
    <col min="2" max="2" width="36.7142857142857" customWidth="1"/>
    <col min="3" max="3" width="12.7142857142857" customWidth="1"/>
    <col min="4" max="4" width="11.7142857142857" customWidth="1"/>
    <col min="5" max="5" width="8.71428571428571" customWidth="1"/>
    <col min="6" max="6" width="10.7142857142857" customWidth="1"/>
    <col min="7" max="7" width="14.7142857142857" customWidth="1"/>
    <col min="8" max="8" width="6.71428571428571" customWidth="1"/>
    <col min="9" max="9" width="11.7142857142857" customWidth="1"/>
    <col min="10" max="10" width="14.7142857142857" customWidth="1"/>
    <col min="11" max="11" width="17.7142857142857" customWidth="1"/>
    <col min="12" max="12" width="11.7142857142857" customWidth="1"/>
    <col min="13" max="13" width="14.7142857142857" customWidth="1"/>
    <col min="14" max="14" width="24.7142857142857" customWidth="1"/>
    <col min="15" max="15" width="26.7142857142857" customWidth="1"/>
    <col min="16" max="16" width="23.7142857142857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spans="2:2" ht="15.75">
      <c r="B6" s="2" t="s">
        <v>3034</v>
      </c>
    </row>
    <row r="7" spans="2:16" ht="12.75">
      <c r="B7" s="3" t="s">
        <v>89</v>
      </c>
      <c r="C7" s="3" t="s">
        <v>90</v>
      </c>
      <c r="D7" s="3" t="s">
        <v>265</v>
      </c>
      <c r="E7" s="3" t="s">
        <v>92</v>
      </c>
      <c r="F7" s="3" t="s">
        <v>93</v>
      </c>
      <c r="G7" s="3" t="s">
        <v>177</v>
      </c>
      <c r="H7" s="3" t="s">
        <v>178</v>
      </c>
      <c r="I7" s="3" t="s">
        <v>94</v>
      </c>
      <c r="J7" s="3" t="s">
        <v>95</v>
      </c>
      <c r="K7" s="3" t="s">
        <v>3028</v>
      </c>
      <c r="L7" s="3" t="s">
        <v>179</v>
      </c>
      <c r="M7" s="3" t="s">
        <v>3029</v>
      </c>
      <c r="N7" s="3" t="s">
        <v>181</v>
      </c>
      <c r="O7" s="3" t="s">
        <v>182</v>
      </c>
      <c r="P7" s="3" t="s">
        <v>183</v>
      </c>
    </row>
    <row r="8" spans="2:16" ht="12.75" thickBot="1">
      <c r="B8" s="4"/>
      <c r="C8" s="4"/>
      <c r="D8" s="4"/>
      <c r="E8" s="4"/>
      <c r="F8" s="4"/>
      <c r="G8" s="4" t="s">
        <v>184</v>
      </c>
      <c r="H8" s="4" t="s">
        <v>185</v>
      </c>
      <c r="I8" s="4"/>
      <c r="J8" s="4" t="s">
        <v>100</v>
      </c>
      <c r="K8" s="4" t="s">
        <v>100</v>
      </c>
      <c r="L8" s="4" t="s">
        <v>186</v>
      </c>
      <c r="M8" s="4" t="s">
        <v>101</v>
      </c>
      <c r="N8" s="4" t="s">
        <v>100</v>
      </c>
      <c r="O8" s="4" t="s">
        <v>100</v>
      </c>
      <c r="P8" s="4" t="s">
        <v>100</v>
      </c>
    </row>
    <row r="10" spans="2:16" ht="12.75">
      <c r="B10" s="3" t="s">
        <v>3035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 ht="12.75">
      <c r="B11" s="3" t="s">
        <v>3033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 ht="12.75">
      <c r="B12" s="13" t="s">
        <v>267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 ht="12.75">
      <c r="B13" s="13" t="s">
        <v>200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 ht="12.75">
      <c r="B14" s="13" t="s">
        <v>268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 ht="12.75">
      <c r="B15" s="13" t="s">
        <v>1800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 ht="12.75">
      <c r="B16" s="3" t="s">
        <v>172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 ht="12.75">
      <c r="B17" s="13" t="s">
        <v>270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 ht="12.75">
      <c r="B18" s="13" t="s">
        <v>271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9" ht="12.75">
      <c r="B21" s="6" t="s">
        <v>173</v>
      </c>
      <c r="C21" s="17"/>
      <c r="D21" s="6"/>
      <c r="E21" s="6"/>
      <c r="F21" s="6"/>
      <c r="G21" s="6"/>
      <c r="I21" s="6"/>
    </row>
    <row r="25" spans="2:2" ht="12.75">
      <c r="B25" s="5" t="s">
        <v>87</v>
      </c>
    </row>
  </sheetData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B1:U25"/>
  <sheetViews>
    <sheetView rightToLeft="1" workbookViewId="0" topLeftCell="A1"/>
  </sheetViews>
  <sheetFormatPr defaultColWidth="9.14428571428571" defaultRowHeight="12.75"/>
  <cols>
    <col min="2" max="2" width="30.7142857142857" customWidth="1"/>
    <col min="3" max="4" width="12.7142857142857" customWidth="1"/>
    <col min="5" max="5" width="11.7142857142857" customWidth="1"/>
    <col min="6" max="6" width="13.7142857142857" customWidth="1"/>
    <col min="7" max="7" width="11.7142857142857" customWidth="1"/>
    <col min="8" max="8" width="8.71428571428571" customWidth="1"/>
    <col min="9" max="9" width="10.7142857142857" customWidth="1"/>
    <col min="10" max="10" width="14.7142857142857" customWidth="1"/>
    <col min="11" max="11" width="6.71428571428571" customWidth="1"/>
    <col min="12" max="12" width="11.7142857142857" customWidth="1"/>
    <col min="13" max="13" width="14.7142857142857" customWidth="1"/>
    <col min="14" max="14" width="16.7142857142857" customWidth="1"/>
    <col min="15" max="15" width="11.7142857142857" customWidth="1"/>
    <col min="16" max="16" width="9.71428571428571" customWidth="1"/>
    <col min="17" max="17" width="21.7142857142857" customWidth="1"/>
    <col min="18" max="18" width="11.7142857142857" customWidth="1"/>
    <col min="19" max="19" width="24.7142857142857" customWidth="1"/>
    <col min="20" max="20" width="26.7142857142857" customWidth="1"/>
    <col min="21" max="21" width="23.7142857142857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spans="2:2" ht="15.75">
      <c r="B6" s="2" t="s">
        <v>174</v>
      </c>
    </row>
    <row r="7" spans="2:2" ht="15.75">
      <c r="B7" s="2" t="s">
        <v>263</v>
      </c>
    </row>
    <row r="8" spans="2:21" ht="12.75">
      <c r="B8" s="3" t="s">
        <v>89</v>
      </c>
      <c r="C8" s="3" t="s">
        <v>90</v>
      </c>
      <c r="D8" s="3" t="s">
        <v>176</v>
      </c>
      <c r="E8" s="3" t="s">
        <v>264</v>
      </c>
      <c r="F8" s="3" t="s">
        <v>91</v>
      </c>
      <c r="G8" s="3" t="s">
        <v>265</v>
      </c>
      <c r="H8" s="3" t="s">
        <v>92</v>
      </c>
      <c r="I8" s="3" t="s">
        <v>93</v>
      </c>
      <c r="J8" s="3" t="s">
        <v>177</v>
      </c>
      <c r="K8" s="3" t="s">
        <v>178</v>
      </c>
      <c r="L8" s="3" t="s">
        <v>94</v>
      </c>
      <c r="M8" s="3" t="s">
        <v>95</v>
      </c>
      <c r="N8" s="3" t="s">
        <v>96</v>
      </c>
      <c r="O8" s="3" t="s">
        <v>179</v>
      </c>
      <c r="P8" s="3" t="s">
        <v>43</v>
      </c>
      <c r="Q8" s="3" t="s">
        <v>180</v>
      </c>
      <c r="R8" s="3" t="s">
        <v>97</v>
      </c>
      <c r="S8" s="3" t="s">
        <v>181</v>
      </c>
      <c r="T8" s="3" t="s">
        <v>182</v>
      </c>
      <c r="U8" s="3" t="s">
        <v>183</v>
      </c>
    </row>
    <row r="9" spans="2:21" ht="12.75" thickBot="1">
      <c r="B9" s="4"/>
      <c r="C9" s="4"/>
      <c r="D9" s="4"/>
      <c r="E9" s="4"/>
      <c r="F9" s="4"/>
      <c r="G9" s="4"/>
      <c r="H9" s="4"/>
      <c r="I9" s="4"/>
      <c r="J9" s="4" t="s">
        <v>184</v>
      </c>
      <c r="K9" s="4" t="s">
        <v>185</v>
      </c>
      <c r="L9" s="4"/>
      <c r="M9" s="4" t="s">
        <v>100</v>
      </c>
      <c r="N9" s="4" t="s">
        <v>100</v>
      </c>
      <c r="O9" s="4" t="s">
        <v>186</v>
      </c>
      <c r="P9" s="4" t="s">
        <v>187</v>
      </c>
      <c r="Q9" s="4" t="s">
        <v>101</v>
      </c>
      <c r="R9" s="4" t="s">
        <v>101</v>
      </c>
      <c r="S9" s="4" t="s">
        <v>100</v>
      </c>
      <c r="T9" s="4" t="s">
        <v>100</v>
      </c>
      <c r="U9" s="4" t="s">
        <v>100</v>
      </c>
    </row>
    <row r="11" spans="2:21" ht="12.75">
      <c r="B11" s="3" t="s">
        <v>266</v>
      </c>
      <c r="C11" s="12"/>
      <c r="D11" s="20"/>
      <c r="E11" s="3"/>
      <c r="F11" s="3"/>
      <c r="G11" s="3"/>
      <c r="H11" s="3"/>
      <c r="I11" s="3"/>
      <c r="J11" s="3"/>
      <c r="L11" s="3"/>
      <c r="O11" s="9">
        <v>0</v>
      </c>
      <c r="R11" s="9">
        <v>0</v>
      </c>
      <c r="T11" s="10">
        <v>0</v>
      </c>
      <c r="U11" s="10">
        <v>0</v>
      </c>
    </row>
    <row r="12" spans="2:21" ht="12.75">
      <c r="B12" s="3" t="s">
        <v>103</v>
      </c>
      <c r="C12" s="12"/>
      <c r="D12" s="20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 ht="12.75">
      <c r="B13" s="13" t="s">
        <v>267</v>
      </c>
      <c r="C13" s="14"/>
      <c r="D13" s="21"/>
      <c r="E13" s="13"/>
      <c r="F13" s="13"/>
      <c r="G13" s="13"/>
      <c r="H13" s="13"/>
      <c r="I13" s="13"/>
      <c r="J13" s="13"/>
      <c r="L13" s="13"/>
      <c r="O13" s="15">
        <v>0</v>
      </c>
      <c r="R13" s="15">
        <v>0</v>
      </c>
      <c r="T13" s="16">
        <v>0</v>
      </c>
      <c r="U13" s="16">
        <v>0</v>
      </c>
    </row>
    <row r="14" spans="2:21" ht="12.75">
      <c r="B14" s="13" t="s">
        <v>200</v>
      </c>
      <c r="C14" s="14"/>
      <c r="D14" s="21"/>
      <c r="E14" s="13"/>
      <c r="F14" s="13"/>
      <c r="G14" s="13"/>
      <c r="H14" s="13"/>
      <c r="I14" s="13"/>
      <c r="J14" s="13"/>
      <c r="L14" s="13"/>
      <c r="O14" s="15">
        <v>0</v>
      </c>
      <c r="R14" s="15">
        <v>0</v>
      </c>
      <c r="T14" s="16">
        <v>0</v>
      </c>
      <c r="U14" s="16">
        <v>0</v>
      </c>
    </row>
    <row r="15" spans="2:21" ht="12.75">
      <c r="B15" s="13" t="s">
        <v>268</v>
      </c>
      <c r="C15" s="14"/>
      <c r="D15" s="21"/>
      <c r="E15" s="13"/>
      <c r="F15" s="13"/>
      <c r="G15" s="13"/>
      <c r="H15" s="13"/>
      <c r="I15" s="13"/>
      <c r="J15" s="13"/>
      <c r="L15" s="13"/>
      <c r="O15" s="15">
        <v>0</v>
      </c>
      <c r="R15" s="15">
        <v>0</v>
      </c>
      <c r="T15" s="16">
        <v>0</v>
      </c>
      <c r="U15" s="16">
        <v>0</v>
      </c>
    </row>
    <row r="16" spans="2:21" ht="12.75">
      <c r="B16" s="3" t="s">
        <v>269</v>
      </c>
      <c r="C16" s="12"/>
      <c r="D16" s="20"/>
      <c r="E16" s="3"/>
      <c r="F16" s="3"/>
      <c r="G16" s="3"/>
      <c r="H16" s="3"/>
      <c r="I16" s="3"/>
      <c r="J16" s="3"/>
      <c r="L16" s="3"/>
      <c r="O16" s="9">
        <v>0</v>
      </c>
      <c r="R16" s="9">
        <v>0</v>
      </c>
      <c r="T16" s="10">
        <v>0</v>
      </c>
      <c r="U16" s="10">
        <v>0</v>
      </c>
    </row>
    <row r="17" spans="2:21" ht="12.75">
      <c r="B17" s="13" t="s">
        <v>270</v>
      </c>
      <c r="C17" s="14"/>
      <c r="D17" s="21"/>
      <c r="E17" s="13"/>
      <c r="F17" s="13"/>
      <c r="G17" s="13"/>
      <c r="H17" s="13"/>
      <c r="I17" s="13"/>
      <c r="J17" s="13"/>
      <c r="L17" s="13"/>
      <c r="O17" s="15">
        <v>0</v>
      </c>
      <c r="R17" s="15">
        <v>0</v>
      </c>
      <c r="T17" s="16">
        <v>0</v>
      </c>
      <c r="U17" s="16">
        <v>0</v>
      </c>
    </row>
    <row r="18" spans="2:21" ht="12.75">
      <c r="B18" s="13" t="s">
        <v>271</v>
      </c>
      <c r="C18" s="14"/>
      <c r="D18" s="21"/>
      <c r="E18" s="13"/>
      <c r="F18" s="13"/>
      <c r="G18" s="13"/>
      <c r="H18" s="13"/>
      <c r="I18" s="13"/>
      <c r="J18" s="13"/>
      <c r="L18" s="13"/>
      <c r="O18" s="15">
        <v>0</v>
      </c>
      <c r="R18" s="15">
        <v>0</v>
      </c>
      <c r="T18" s="16">
        <v>0</v>
      </c>
      <c r="U18" s="16">
        <v>0</v>
      </c>
    </row>
    <row r="21" spans="2:12" ht="12.75">
      <c r="B21" s="6" t="s">
        <v>173</v>
      </c>
      <c r="C21" s="17"/>
      <c r="D21" s="18"/>
      <c r="E21" s="6"/>
      <c r="F21" s="6"/>
      <c r="G21" s="6"/>
      <c r="H21" s="6"/>
      <c r="I21" s="6"/>
      <c r="J21" s="6"/>
      <c r="L21" s="6"/>
    </row>
    <row r="25" spans="2:2" ht="12.75">
      <c r="B25" s="5" t="s">
        <v>87</v>
      </c>
    </row>
  </sheetData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B1:U683"/>
  <sheetViews>
    <sheetView rightToLeft="1" workbookViewId="0" topLeftCell="A1"/>
  </sheetViews>
  <sheetFormatPr defaultColWidth="9.14428571428571" defaultRowHeight="12.75"/>
  <cols>
    <col min="2" max="2" width="46.7142857142857" customWidth="1"/>
    <col min="3" max="3" width="15.7142857142857" customWidth="1"/>
    <col min="4" max="4" width="12.7142857142857" customWidth="1"/>
    <col min="5" max="5" width="11.7142857142857" customWidth="1"/>
    <col min="6" max="6" width="13.7142857142857" customWidth="1"/>
    <col min="7" max="7" width="46.7142857142857" customWidth="1"/>
    <col min="8" max="8" width="10.7142857142857" customWidth="1"/>
    <col min="9" max="9" width="12.7142857142857" customWidth="1"/>
    <col min="10" max="10" width="14.7142857142857" customWidth="1"/>
    <col min="11" max="11" width="8.71428571428571" customWidth="1"/>
    <col min="12" max="12" width="15.7142857142857" customWidth="1"/>
    <col min="13" max="13" width="14.7142857142857" customWidth="1"/>
    <col min="14" max="14" width="16.7142857142857" customWidth="1"/>
    <col min="15" max="15" width="15.7142857142857" customWidth="1"/>
    <col min="16" max="16" width="13.7142857142857" customWidth="1"/>
    <col min="17" max="17" width="21.7142857142857" customWidth="1"/>
    <col min="18" max="18" width="12.7142857142857" customWidth="1"/>
    <col min="19" max="19" width="24.7142857142857" customWidth="1"/>
    <col min="20" max="20" width="26.7142857142857" customWidth="1"/>
    <col min="21" max="21" width="23.7142857142857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spans="2:2" ht="15.75">
      <c r="B6" s="2" t="s">
        <v>174</v>
      </c>
    </row>
    <row r="7" spans="2:2" ht="15.75">
      <c r="B7" s="2" t="s">
        <v>272</v>
      </c>
    </row>
    <row r="8" spans="2:21" ht="12.75">
      <c r="B8" s="3" t="s">
        <v>89</v>
      </c>
      <c r="C8" s="3" t="s">
        <v>90</v>
      </c>
      <c r="D8" s="3" t="s">
        <v>176</v>
      </c>
      <c r="E8" s="3" t="s">
        <v>264</v>
      </c>
      <c r="F8" s="3" t="s">
        <v>91</v>
      </c>
      <c r="G8" s="3" t="s">
        <v>265</v>
      </c>
      <c r="H8" s="3" t="s">
        <v>92</v>
      </c>
      <c r="I8" s="3" t="s">
        <v>93</v>
      </c>
      <c r="J8" s="3" t="s">
        <v>177</v>
      </c>
      <c r="K8" s="3" t="s">
        <v>178</v>
      </c>
      <c r="L8" s="3" t="s">
        <v>94</v>
      </c>
      <c r="M8" s="3" t="s">
        <v>95</v>
      </c>
      <c r="N8" s="3" t="s">
        <v>96</v>
      </c>
      <c r="O8" s="3" t="s">
        <v>179</v>
      </c>
      <c r="P8" s="3" t="s">
        <v>43</v>
      </c>
      <c r="Q8" s="3" t="s">
        <v>180</v>
      </c>
      <c r="R8" s="3" t="s">
        <v>97</v>
      </c>
      <c r="S8" s="3" t="s">
        <v>181</v>
      </c>
      <c r="T8" s="3" t="s">
        <v>182</v>
      </c>
      <c r="U8" s="3" t="s">
        <v>183</v>
      </c>
    </row>
    <row r="9" spans="2:21" ht="12.75" thickBot="1">
      <c r="B9" s="4"/>
      <c r="C9" s="4"/>
      <c r="D9" s="4"/>
      <c r="E9" s="4"/>
      <c r="F9" s="4"/>
      <c r="G9" s="4"/>
      <c r="H9" s="4"/>
      <c r="I9" s="4"/>
      <c r="J9" s="4" t="s">
        <v>184</v>
      </c>
      <c r="K9" s="4" t="s">
        <v>185</v>
      </c>
      <c r="L9" s="4"/>
      <c r="M9" s="4" t="s">
        <v>100</v>
      </c>
      <c r="N9" s="4" t="s">
        <v>100</v>
      </c>
      <c r="O9" s="4" t="s">
        <v>186</v>
      </c>
      <c r="P9" s="4" t="s">
        <v>187</v>
      </c>
      <c r="Q9" s="4" t="s">
        <v>101</v>
      </c>
      <c r="R9" s="4" t="s">
        <v>101</v>
      </c>
      <c r="S9" s="4" t="s">
        <v>100</v>
      </c>
      <c r="T9" s="4" t="s">
        <v>100</v>
      </c>
      <c r="U9" s="4" t="s">
        <v>100</v>
      </c>
    </row>
    <row r="11" spans="2:21" ht="12.75">
      <c r="B11" s="3" t="s">
        <v>273</v>
      </c>
      <c r="C11" s="12"/>
      <c r="D11" s="20"/>
      <c r="E11" s="3"/>
      <c r="F11" s="3"/>
      <c r="G11" s="3"/>
      <c r="H11" s="3"/>
      <c r="I11" s="3"/>
      <c r="J11" s="3"/>
      <c r="K11" s="12">
        <v>4.03</v>
      </c>
      <c r="L11" s="3"/>
      <c r="N11" s="10">
        <v>0.035900000000000001</v>
      </c>
      <c r="O11" s="9">
        <v>9716153.8300000001</v>
      </c>
      <c r="R11" s="9">
        <v>12272.45</v>
      </c>
      <c r="T11" s="10">
        <v>1</v>
      </c>
      <c r="U11" s="10">
        <v>0.29060000000000002</v>
      </c>
    </row>
    <row r="12" spans="2:21" ht="12.75">
      <c r="B12" s="3" t="s">
        <v>103</v>
      </c>
      <c r="C12" s="12"/>
      <c r="D12" s="20"/>
      <c r="E12" s="3"/>
      <c r="F12" s="3"/>
      <c r="G12" s="3"/>
      <c r="H12" s="3"/>
      <c r="I12" s="3"/>
      <c r="J12" s="3"/>
      <c r="K12" s="12">
        <v>3.75</v>
      </c>
      <c r="L12" s="3"/>
      <c r="N12" s="10">
        <v>0.034000000000000002</v>
      </c>
      <c r="O12" s="9">
        <v>9036151.9499999993</v>
      </c>
      <c r="R12" s="9">
        <v>9696.6200000000008</v>
      </c>
      <c r="T12" s="10">
        <v>0.79010000000000002</v>
      </c>
      <c r="U12" s="10">
        <v>0.2296</v>
      </c>
    </row>
    <row r="13" spans="2:21" ht="12.75">
      <c r="B13" s="13" t="s">
        <v>267</v>
      </c>
      <c r="C13" s="14"/>
      <c r="D13" s="21"/>
      <c r="E13" s="13"/>
      <c r="F13" s="13"/>
      <c r="G13" s="13"/>
      <c r="H13" s="13"/>
      <c r="I13" s="13"/>
      <c r="J13" s="13"/>
      <c r="K13" s="14">
        <v>4.1100000000000003</v>
      </c>
      <c r="L13" s="13"/>
      <c r="N13" s="16">
        <v>0.0183</v>
      </c>
      <c r="O13" s="15">
        <v>4629898.0199999996</v>
      </c>
      <c r="R13" s="15">
        <v>5396.64</v>
      </c>
      <c r="T13" s="16">
        <v>0.43969999999999998</v>
      </c>
      <c r="U13" s="16">
        <v>0.1278</v>
      </c>
    </row>
    <row r="14" spans="2:21" ht="12.75">
      <c r="B14" s="6" t="s">
        <v>274</v>
      </c>
      <c r="C14" s="17">
        <v>1160290</v>
      </c>
      <c r="D14" s="18" t="s">
        <v>192</v>
      </c>
      <c r="E14" s="6"/>
      <c r="F14" s="18">
        <v>513141879</v>
      </c>
      <c r="G14" s="6" t="s">
        <v>275</v>
      </c>
      <c r="H14" s="6" t="s">
        <v>106</v>
      </c>
      <c r="I14" s="6" t="s">
        <v>107</v>
      </c>
      <c r="J14" s="6"/>
      <c r="K14" s="17">
        <v>4.9400000000000004</v>
      </c>
      <c r="L14" s="6" t="s">
        <v>108</v>
      </c>
      <c r="M14" s="19">
        <v>0.001</v>
      </c>
      <c r="N14" s="8">
        <v>0.0016999999999999999</v>
      </c>
      <c r="O14" s="7">
        <v>82608.149999999994</v>
      </c>
      <c r="P14" s="7">
        <v>99.06</v>
      </c>
      <c r="Q14" s="7">
        <v>0</v>
      </c>
      <c r="R14" s="7">
        <v>81.83</v>
      </c>
      <c r="S14" s="8">
        <v>0.00010000000000000001</v>
      </c>
      <c r="T14" s="8">
        <v>0.0067000000000000002</v>
      </c>
      <c r="U14" s="8">
        <v>0.0019</v>
      </c>
    </row>
    <row r="15" spans="2:21" ht="12.75">
      <c r="B15" s="6" t="s">
        <v>276</v>
      </c>
      <c r="C15" s="17">
        <v>1167048</v>
      </c>
      <c r="D15" s="18" t="s">
        <v>192</v>
      </c>
      <c r="E15" s="6"/>
      <c r="F15" s="18">
        <v>513141879</v>
      </c>
      <c r="G15" s="6" t="s">
        <v>275</v>
      </c>
      <c r="H15" s="6" t="s">
        <v>106</v>
      </c>
      <c r="I15" s="6" t="s">
        <v>107</v>
      </c>
      <c r="J15" s="6"/>
      <c r="K15" s="17">
        <v>2.71</v>
      </c>
      <c r="L15" s="6" t="s">
        <v>108</v>
      </c>
      <c r="M15" s="19">
        <v>0.005</v>
      </c>
      <c r="N15" s="8">
        <v>0.0030999999999999999</v>
      </c>
      <c r="O15" s="7">
        <v>14085.64</v>
      </c>
      <c r="P15" s="7">
        <v>100.74</v>
      </c>
      <c r="Q15" s="7">
        <v>0</v>
      </c>
      <c r="R15" s="7">
        <v>14.19</v>
      </c>
      <c r="S15" s="8">
        <v>0</v>
      </c>
      <c r="T15" s="8">
        <v>0.0011999999999999999</v>
      </c>
      <c r="U15" s="8">
        <v>0.00029999999999999997</v>
      </c>
    </row>
    <row r="16" spans="2:21" ht="12.75">
      <c r="B16" s="6" t="s">
        <v>277</v>
      </c>
      <c r="C16" s="17">
        <v>1135177</v>
      </c>
      <c r="D16" s="18" t="s">
        <v>192</v>
      </c>
      <c r="E16" s="6"/>
      <c r="F16" s="18">
        <v>513141879</v>
      </c>
      <c r="G16" s="6" t="s">
        <v>275</v>
      </c>
      <c r="H16" s="6" t="s">
        <v>106</v>
      </c>
      <c r="I16" s="6" t="s">
        <v>107</v>
      </c>
      <c r="J16" s="6"/>
      <c r="K16" s="17">
        <v>0.49</v>
      </c>
      <c r="L16" s="6" t="s">
        <v>108</v>
      </c>
      <c r="M16" s="19">
        <v>0.0080000000000000002</v>
      </c>
      <c r="N16" s="8">
        <v>0.017399999999999999</v>
      </c>
      <c r="O16" s="7">
        <v>14531.98</v>
      </c>
      <c r="P16" s="7">
        <v>101.56</v>
      </c>
      <c r="Q16" s="7">
        <v>0</v>
      </c>
      <c r="R16" s="7">
        <v>14.76</v>
      </c>
      <c r="S16" s="8">
        <v>0.00010000000000000001</v>
      </c>
      <c r="T16" s="8">
        <v>0.0011999999999999999</v>
      </c>
      <c r="U16" s="8">
        <v>0.00029999999999999997</v>
      </c>
    </row>
    <row r="17" spans="2:21" ht="12.75">
      <c r="B17" s="6" t="s">
        <v>278</v>
      </c>
      <c r="C17" s="17">
        <v>1119825</v>
      </c>
      <c r="D17" s="18" t="s">
        <v>192</v>
      </c>
      <c r="E17" s="6"/>
      <c r="F17" s="18">
        <v>513704304</v>
      </c>
      <c r="G17" s="6" t="s">
        <v>275</v>
      </c>
      <c r="H17" s="6" t="s">
        <v>106</v>
      </c>
      <c r="I17" s="6" t="s">
        <v>107</v>
      </c>
      <c r="J17" s="6"/>
      <c r="K17" s="17">
        <v>1.81</v>
      </c>
      <c r="L17" s="6" t="s">
        <v>108</v>
      </c>
      <c r="M17" s="19">
        <v>0.035499999999999997</v>
      </c>
      <c r="N17" s="8">
        <v>0.0061000000000000004</v>
      </c>
      <c r="O17" s="7">
        <v>6152.05</v>
      </c>
      <c r="P17" s="7">
        <v>114.31</v>
      </c>
      <c r="Q17" s="7">
        <v>0</v>
      </c>
      <c r="R17" s="7">
        <v>7.03</v>
      </c>
      <c r="S17" s="8">
        <v>0</v>
      </c>
      <c r="T17" s="8">
        <v>0.00059999999999999995</v>
      </c>
      <c r="U17" s="8">
        <v>0.00020000000000000001</v>
      </c>
    </row>
    <row r="18" spans="2:21" ht="12.75">
      <c r="B18" s="6" t="s">
        <v>279</v>
      </c>
      <c r="C18" s="17">
        <v>1095066</v>
      </c>
      <c r="D18" s="18" t="s">
        <v>192</v>
      </c>
      <c r="E18" s="6"/>
      <c r="F18" s="18">
        <v>513704304</v>
      </c>
      <c r="G18" s="6" t="s">
        <v>275</v>
      </c>
      <c r="H18" s="6" t="s">
        <v>106</v>
      </c>
      <c r="I18" s="6" t="s">
        <v>107</v>
      </c>
      <c r="J18" s="6"/>
      <c r="K18" s="17">
        <v>0.19</v>
      </c>
      <c r="L18" s="6" t="s">
        <v>108</v>
      </c>
      <c r="M18" s="19">
        <v>0.0465</v>
      </c>
      <c r="N18" s="8">
        <v>0.0141</v>
      </c>
      <c r="O18" s="7">
        <v>620.82000000000005</v>
      </c>
      <c r="P18" s="7">
        <v>125.61</v>
      </c>
      <c r="Q18" s="7">
        <v>0</v>
      </c>
      <c r="R18" s="7">
        <v>0.78</v>
      </c>
      <c r="S18" s="8">
        <v>0</v>
      </c>
      <c r="T18" s="8">
        <v>0.00010000000000000001</v>
      </c>
      <c r="U18" s="8">
        <v>0</v>
      </c>
    </row>
    <row r="19" spans="2:21" ht="12.75">
      <c r="B19" s="6" t="s">
        <v>280</v>
      </c>
      <c r="C19" s="17">
        <v>1134147</v>
      </c>
      <c r="D19" s="18" t="s">
        <v>192</v>
      </c>
      <c r="E19" s="6"/>
      <c r="F19" s="18">
        <v>513704304</v>
      </c>
      <c r="G19" s="6" t="s">
        <v>275</v>
      </c>
      <c r="H19" s="6" t="s">
        <v>106</v>
      </c>
      <c r="I19" s="6" t="s">
        <v>107</v>
      </c>
      <c r="J19" s="6"/>
      <c r="K19" s="17">
        <v>4.70</v>
      </c>
      <c r="L19" s="6" t="s">
        <v>108</v>
      </c>
      <c r="M19" s="19">
        <v>0.015</v>
      </c>
      <c r="N19" s="8">
        <v>0.0025999999999999999</v>
      </c>
      <c r="O19" s="7">
        <v>5560.07</v>
      </c>
      <c r="P19" s="7">
        <v>106.95</v>
      </c>
      <c r="Q19" s="7">
        <v>0</v>
      </c>
      <c r="R19" s="7">
        <v>5.95</v>
      </c>
      <c r="S19" s="8">
        <v>0</v>
      </c>
      <c r="T19" s="8">
        <v>0.00050000000000000001</v>
      </c>
      <c r="U19" s="8">
        <v>0.00010000000000000001</v>
      </c>
    </row>
    <row r="20" spans="2:21" ht="12.75">
      <c r="B20" s="6" t="s">
        <v>281</v>
      </c>
      <c r="C20" s="17">
        <v>6040505</v>
      </c>
      <c r="D20" s="18" t="s">
        <v>192</v>
      </c>
      <c r="E20" s="6"/>
      <c r="F20" s="18">
        <v>520018078</v>
      </c>
      <c r="G20" s="6" t="s">
        <v>275</v>
      </c>
      <c r="H20" s="6" t="s">
        <v>147</v>
      </c>
      <c r="I20" s="6" t="s">
        <v>148</v>
      </c>
      <c r="J20" s="6"/>
      <c r="K20" s="17">
        <v>2.90</v>
      </c>
      <c r="L20" s="6" t="s">
        <v>108</v>
      </c>
      <c r="M20" s="19">
        <v>0.01</v>
      </c>
      <c r="N20" s="8">
        <v>0.0035000000000000001</v>
      </c>
      <c r="O20" s="7">
        <v>64889.86</v>
      </c>
      <c r="P20" s="7">
        <v>101.76</v>
      </c>
      <c r="Q20" s="7">
        <v>0</v>
      </c>
      <c r="R20" s="7">
        <v>66.03</v>
      </c>
      <c r="S20" s="8">
        <v>0</v>
      </c>
      <c r="T20" s="8">
        <v>0.0054000000000000003</v>
      </c>
      <c r="U20" s="8">
        <v>0.0016000000000000001</v>
      </c>
    </row>
    <row r="21" spans="2:21" ht="12.75">
      <c r="B21" s="6" t="s">
        <v>282</v>
      </c>
      <c r="C21" s="17">
        <v>2310191</v>
      </c>
      <c r="D21" s="18" t="s">
        <v>192</v>
      </c>
      <c r="E21" s="6"/>
      <c r="F21" s="18">
        <v>520032046</v>
      </c>
      <c r="G21" s="6" t="s">
        <v>275</v>
      </c>
      <c r="H21" s="6" t="s">
        <v>106</v>
      </c>
      <c r="I21" s="6" t="s">
        <v>107</v>
      </c>
      <c r="J21" s="6"/>
      <c r="K21" s="17">
        <v>0.83</v>
      </c>
      <c r="L21" s="6" t="s">
        <v>108</v>
      </c>
      <c r="M21" s="19">
        <v>0.04</v>
      </c>
      <c r="N21" s="8">
        <v>0.0135</v>
      </c>
      <c r="O21" s="7">
        <v>125175.05</v>
      </c>
      <c r="P21" s="7">
        <v>104.40</v>
      </c>
      <c r="Q21" s="7">
        <v>0</v>
      </c>
      <c r="R21" s="7">
        <v>130.68</v>
      </c>
      <c r="S21" s="8">
        <v>0.00010000000000000001</v>
      </c>
      <c r="T21" s="8">
        <v>0.0106</v>
      </c>
      <c r="U21" s="8">
        <v>0.0030999999999999999</v>
      </c>
    </row>
    <row r="22" spans="2:21" ht="12.75">
      <c r="B22" s="6" t="s">
        <v>283</v>
      </c>
      <c r="C22" s="17">
        <v>2310209</v>
      </c>
      <c r="D22" s="18" t="s">
        <v>192</v>
      </c>
      <c r="E22" s="6"/>
      <c r="F22" s="18">
        <v>520032046</v>
      </c>
      <c r="G22" s="6" t="s">
        <v>275</v>
      </c>
      <c r="H22" s="6" t="s">
        <v>106</v>
      </c>
      <c r="I22" s="6" t="s">
        <v>107</v>
      </c>
      <c r="J22" s="6"/>
      <c r="K22" s="17">
        <v>1.97</v>
      </c>
      <c r="L22" s="6" t="s">
        <v>108</v>
      </c>
      <c r="M22" s="19">
        <v>0.0099000000000000008</v>
      </c>
      <c r="N22" s="8">
        <v>0.0077000000000000002</v>
      </c>
      <c r="O22" s="7">
        <v>88604.78</v>
      </c>
      <c r="P22" s="7">
        <v>101.35</v>
      </c>
      <c r="Q22" s="7">
        <v>0</v>
      </c>
      <c r="R22" s="7">
        <v>89.80</v>
      </c>
      <c r="S22" s="8">
        <v>0</v>
      </c>
      <c r="T22" s="8">
        <v>0.0073000000000000001</v>
      </c>
      <c r="U22" s="8">
        <v>0.0020999999999999999</v>
      </c>
    </row>
    <row r="23" spans="2:21" ht="12.75">
      <c r="B23" s="6" t="s">
        <v>284</v>
      </c>
      <c r="C23" s="17">
        <v>2310381</v>
      </c>
      <c r="D23" s="18" t="s">
        <v>192</v>
      </c>
      <c r="E23" s="6"/>
      <c r="F23" s="18">
        <v>520032046</v>
      </c>
      <c r="G23" s="6" t="s">
        <v>275</v>
      </c>
      <c r="H23" s="6" t="s">
        <v>106</v>
      </c>
      <c r="I23" s="6" t="s">
        <v>107</v>
      </c>
      <c r="J23" s="6"/>
      <c r="K23" s="17">
        <v>9.66</v>
      </c>
      <c r="L23" s="6" t="s">
        <v>108</v>
      </c>
      <c r="M23" s="19">
        <v>0.002</v>
      </c>
      <c r="N23" s="8">
        <v>0.0025</v>
      </c>
      <c r="O23" s="7">
        <v>4534.17</v>
      </c>
      <c r="P23" s="7">
        <v>99.65</v>
      </c>
      <c r="Q23" s="7">
        <v>0</v>
      </c>
      <c r="R23" s="7">
        <v>4.5199999999999996</v>
      </c>
      <c r="S23" s="8">
        <v>0</v>
      </c>
      <c r="T23" s="8">
        <v>0.00040000000000000002</v>
      </c>
      <c r="U23" s="8">
        <v>0.00010000000000000001</v>
      </c>
    </row>
    <row r="24" spans="2:21" ht="12.75">
      <c r="B24" s="6" t="s">
        <v>285</v>
      </c>
      <c r="C24" s="17">
        <v>2310282</v>
      </c>
      <c r="D24" s="18" t="s">
        <v>192</v>
      </c>
      <c r="E24" s="6"/>
      <c r="F24" s="18">
        <v>520032046</v>
      </c>
      <c r="G24" s="6" t="s">
        <v>275</v>
      </c>
      <c r="H24" s="6" t="s">
        <v>106</v>
      </c>
      <c r="I24" s="6" t="s">
        <v>107</v>
      </c>
      <c r="J24" s="6"/>
      <c r="K24" s="17">
        <v>5.67</v>
      </c>
      <c r="L24" s="6" t="s">
        <v>108</v>
      </c>
      <c r="M24" s="19">
        <v>0.0038</v>
      </c>
      <c r="N24" s="8">
        <v>0.0028</v>
      </c>
      <c r="O24" s="7">
        <v>39430.050000000003</v>
      </c>
      <c r="P24" s="7">
        <v>99.16</v>
      </c>
      <c r="Q24" s="7">
        <v>0</v>
      </c>
      <c r="R24" s="7">
        <v>39.10</v>
      </c>
      <c r="S24" s="8">
        <v>0</v>
      </c>
      <c r="T24" s="8">
        <v>0.0032000000000000002</v>
      </c>
      <c r="U24" s="8">
        <v>0.00089999999999999998</v>
      </c>
    </row>
    <row r="25" spans="2:21" ht="12.75">
      <c r="B25" s="6" t="s">
        <v>286</v>
      </c>
      <c r="C25" s="17">
        <v>2310324</v>
      </c>
      <c r="D25" s="18" t="s">
        <v>192</v>
      </c>
      <c r="E25" s="6"/>
      <c r="F25" s="18">
        <v>520032046</v>
      </c>
      <c r="G25" s="6" t="s">
        <v>275</v>
      </c>
      <c r="H25" s="6" t="s">
        <v>106</v>
      </c>
      <c r="I25" s="6" t="s">
        <v>107</v>
      </c>
      <c r="J25" s="6"/>
      <c r="K25" s="17">
        <v>3.07</v>
      </c>
      <c r="L25" s="6" t="s">
        <v>108</v>
      </c>
      <c r="M25" s="19">
        <v>0.001</v>
      </c>
      <c r="N25" s="8">
        <v>0.0043</v>
      </c>
      <c r="O25" s="7">
        <v>64102.26</v>
      </c>
      <c r="P25" s="7">
        <v>98.49</v>
      </c>
      <c r="Q25" s="7">
        <v>0</v>
      </c>
      <c r="R25" s="7">
        <v>63.13</v>
      </c>
      <c r="S25" s="8">
        <v>0</v>
      </c>
      <c r="T25" s="8">
        <v>0.0051000000000000004</v>
      </c>
      <c r="U25" s="8">
        <v>0.0015</v>
      </c>
    </row>
    <row r="26" spans="2:21" ht="12.75">
      <c r="B26" s="6" t="s">
        <v>287</v>
      </c>
      <c r="C26" s="17">
        <v>2310183</v>
      </c>
      <c r="D26" s="18" t="s">
        <v>192</v>
      </c>
      <c r="E26" s="6"/>
      <c r="F26" s="18">
        <v>520032046</v>
      </c>
      <c r="G26" s="6" t="s">
        <v>275</v>
      </c>
      <c r="H26" s="6" t="s">
        <v>106</v>
      </c>
      <c r="I26" s="6" t="s">
        <v>107</v>
      </c>
      <c r="J26" s="6"/>
      <c r="K26" s="17">
        <v>9.48</v>
      </c>
      <c r="L26" s="6" t="s">
        <v>108</v>
      </c>
      <c r="M26" s="19">
        <v>0.003813</v>
      </c>
      <c r="N26" s="8">
        <v>0.0068999999999999999</v>
      </c>
      <c r="O26" s="7">
        <v>14112.82</v>
      </c>
      <c r="P26" s="7">
        <v>99.70</v>
      </c>
      <c r="Q26" s="7">
        <v>0</v>
      </c>
      <c r="R26" s="7">
        <v>14.07</v>
      </c>
      <c r="S26" s="8">
        <v>0</v>
      </c>
      <c r="T26" s="8">
        <v>0.0011000000000000001</v>
      </c>
      <c r="U26" s="8">
        <v>0.00029999999999999997</v>
      </c>
    </row>
    <row r="27" spans="2:21" ht="12.75">
      <c r="B27" s="6" t="s">
        <v>288</v>
      </c>
      <c r="C27" s="17">
        <v>2310217</v>
      </c>
      <c r="D27" s="18" t="s">
        <v>192</v>
      </c>
      <c r="E27" s="6"/>
      <c r="F27" s="18">
        <v>520032046</v>
      </c>
      <c r="G27" s="6" t="s">
        <v>275</v>
      </c>
      <c r="H27" s="6" t="s">
        <v>106</v>
      </c>
      <c r="I27" s="6" t="s">
        <v>107</v>
      </c>
      <c r="J27" s="6"/>
      <c r="K27" s="17">
        <v>3.94</v>
      </c>
      <c r="L27" s="6" t="s">
        <v>108</v>
      </c>
      <c r="M27" s="19">
        <v>0.0086</v>
      </c>
      <c r="N27" s="8">
        <v>0.0030999999999999999</v>
      </c>
      <c r="O27" s="7">
        <v>40708.60</v>
      </c>
      <c r="P27" s="7">
        <v>103.20</v>
      </c>
      <c r="Q27" s="7">
        <v>0</v>
      </c>
      <c r="R27" s="7">
        <v>42.01</v>
      </c>
      <c r="S27" s="8">
        <v>0</v>
      </c>
      <c r="T27" s="8">
        <v>0.0033999999999999998</v>
      </c>
      <c r="U27" s="8">
        <v>0.001</v>
      </c>
    </row>
    <row r="28" spans="2:21" ht="12.75">
      <c r="B28" s="6" t="s">
        <v>289</v>
      </c>
      <c r="C28" s="17">
        <v>2310225</v>
      </c>
      <c r="D28" s="18" t="s">
        <v>192</v>
      </c>
      <c r="E28" s="6"/>
      <c r="F28" s="18">
        <v>520032046</v>
      </c>
      <c r="G28" s="6" t="s">
        <v>275</v>
      </c>
      <c r="H28" s="6" t="s">
        <v>106</v>
      </c>
      <c r="I28" s="6" t="s">
        <v>107</v>
      </c>
      <c r="J28" s="6"/>
      <c r="K28" s="17">
        <v>6.76</v>
      </c>
      <c r="L28" s="6" t="s">
        <v>108</v>
      </c>
      <c r="M28" s="19">
        <v>0.012200000000000001</v>
      </c>
      <c r="N28" s="8">
        <v>0.002</v>
      </c>
      <c r="O28" s="7">
        <v>145244.66</v>
      </c>
      <c r="P28" s="7">
        <v>108.16</v>
      </c>
      <c r="Q28" s="7">
        <v>0</v>
      </c>
      <c r="R28" s="7">
        <v>157.10</v>
      </c>
      <c r="S28" s="8">
        <v>0.00010000000000000001</v>
      </c>
      <c r="T28" s="8">
        <v>0.012800000000000001</v>
      </c>
      <c r="U28" s="8">
        <v>0.0037000000000000002</v>
      </c>
    </row>
    <row r="29" spans="2:21" ht="12.75">
      <c r="B29" s="6" t="s">
        <v>290</v>
      </c>
      <c r="C29" s="17">
        <v>1158476</v>
      </c>
      <c r="D29" s="18" t="s">
        <v>192</v>
      </c>
      <c r="E29" s="6"/>
      <c r="F29" s="18">
        <v>520010869</v>
      </c>
      <c r="G29" s="6" t="s">
        <v>291</v>
      </c>
      <c r="H29" s="6" t="s">
        <v>106</v>
      </c>
      <c r="I29" s="6" t="s">
        <v>107</v>
      </c>
      <c r="J29" s="6"/>
      <c r="K29" s="17">
        <v>15.25</v>
      </c>
      <c r="L29" s="6" t="s">
        <v>108</v>
      </c>
      <c r="M29" s="19">
        <v>0.0207</v>
      </c>
      <c r="N29" s="8">
        <v>0.0061999999999999998</v>
      </c>
      <c r="O29" s="7">
        <v>25078.90</v>
      </c>
      <c r="P29" s="7">
        <v>124</v>
      </c>
      <c r="Q29" s="7">
        <v>0</v>
      </c>
      <c r="R29" s="7">
        <v>31.10</v>
      </c>
      <c r="S29" s="8">
        <v>0</v>
      </c>
      <c r="T29" s="8">
        <v>0.0025</v>
      </c>
      <c r="U29" s="8">
        <v>0.00069999999999999999</v>
      </c>
    </row>
    <row r="30" spans="2:21" ht="12.75">
      <c r="B30" s="6" t="s">
        <v>292</v>
      </c>
      <c r="C30" s="17">
        <v>1158468</v>
      </c>
      <c r="D30" s="18" t="s">
        <v>192</v>
      </c>
      <c r="E30" s="6"/>
      <c r="F30" s="18">
        <v>520010869</v>
      </c>
      <c r="G30" s="6" t="s">
        <v>291</v>
      </c>
      <c r="H30" s="6" t="s">
        <v>106</v>
      </c>
      <c r="I30" s="6" t="s">
        <v>107</v>
      </c>
      <c r="J30" s="6"/>
      <c r="K30" s="17">
        <v>5.24</v>
      </c>
      <c r="L30" s="6" t="s">
        <v>108</v>
      </c>
      <c r="M30" s="19">
        <v>0.001</v>
      </c>
      <c r="N30" s="8">
        <v>0.001</v>
      </c>
      <c r="O30" s="7">
        <v>280.26</v>
      </c>
      <c r="P30" s="7">
        <v>100</v>
      </c>
      <c r="Q30" s="7">
        <v>0</v>
      </c>
      <c r="R30" s="7">
        <v>0.28000000000000003</v>
      </c>
      <c r="S30" s="8">
        <v>0</v>
      </c>
      <c r="T30" s="8">
        <v>0</v>
      </c>
      <c r="U30" s="8">
        <v>0</v>
      </c>
    </row>
    <row r="31" spans="2:21" ht="12.75">
      <c r="B31" s="6" t="s">
        <v>293</v>
      </c>
      <c r="C31" s="17">
        <v>1940618</v>
      </c>
      <c r="D31" s="18" t="s">
        <v>192</v>
      </c>
      <c r="E31" s="6"/>
      <c r="F31" s="18">
        <v>520032640</v>
      </c>
      <c r="G31" s="6" t="s">
        <v>275</v>
      </c>
      <c r="H31" s="6" t="s">
        <v>106</v>
      </c>
      <c r="I31" s="6" t="s">
        <v>107</v>
      </c>
      <c r="J31" s="6"/>
      <c r="K31" s="17">
        <v>4.03</v>
      </c>
      <c r="L31" s="6" t="s">
        <v>108</v>
      </c>
      <c r="M31" s="19">
        <v>0.0060000000000000001</v>
      </c>
      <c r="N31" s="8">
        <v>0.0030999999999999999</v>
      </c>
      <c r="O31" s="7">
        <v>44653.10</v>
      </c>
      <c r="P31" s="7">
        <v>102.35</v>
      </c>
      <c r="Q31" s="7">
        <v>0</v>
      </c>
      <c r="R31" s="7">
        <v>45.70</v>
      </c>
      <c r="S31" s="8">
        <v>0</v>
      </c>
      <c r="T31" s="8">
        <v>0.0037000000000000002</v>
      </c>
      <c r="U31" s="8">
        <v>0.0011000000000000001</v>
      </c>
    </row>
    <row r="32" spans="2:21" ht="12.75">
      <c r="B32" s="6" t="s">
        <v>294</v>
      </c>
      <c r="C32" s="17">
        <v>1940535</v>
      </c>
      <c r="D32" s="18" t="s">
        <v>192</v>
      </c>
      <c r="E32" s="6"/>
      <c r="F32" s="18">
        <v>520032640</v>
      </c>
      <c r="G32" s="6" t="s">
        <v>275</v>
      </c>
      <c r="H32" s="6" t="s">
        <v>106</v>
      </c>
      <c r="I32" s="6" t="s">
        <v>107</v>
      </c>
      <c r="J32" s="6"/>
      <c r="K32" s="17">
        <v>1.79</v>
      </c>
      <c r="L32" s="6" t="s">
        <v>108</v>
      </c>
      <c r="M32" s="19">
        <v>0.05</v>
      </c>
      <c r="N32" s="8">
        <v>0.0082000000000000007</v>
      </c>
      <c r="O32" s="7">
        <v>129385.55</v>
      </c>
      <c r="P32" s="7">
        <v>111.95</v>
      </c>
      <c r="Q32" s="7">
        <v>0</v>
      </c>
      <c r="R32" s="7">
        <v>144.85</v>
      </c>
      <c r="S32" s="8">
        <v>0</v>
      </c>
      <c r="T32" s="8">
        <v>0.0118</v>
      </c>
      <c r="U32" s="8">
        <v>0.0033999999999999998</v>
      </c>
    </row>
    <row r="33" spans="2:21" ht="12.75">
      <c r="B33" s="6" t="s">
        <v>295</v>
      </c>
      <c r="C33" s="17">
        <v>1940576</v>
      </c>
      <c r="D33" s="18" t="s">
        <v>192</v>
      </c>
      <c r="E33" s="6"/>
      <c r="F33" s="18">
        <v>520032640</v>
      </c>
      <c r="G33" s="6" t="s">
        <v>275</v>
      </c>
      <c r="H33" s="6" t="s">
        <v>106</v>
      </c>
      <c r="I33" s="6" t="s">
        <v>107</v>
      </c>
      <c r="J33" s="6"/>
      <c r="K33" s="17">
        <v>1.47</v>
      </c>
      <c r="L33" s="6" t="s">
        <v>108</v>
      </c>
      <c r="M33" s="19">
        <v>0.0070000000000000001</v>
      </c>
      <c r="N33" s="8">
        <v>0.0115</v>
      </c>
      <c r="O33" s="7">
        <v>117225.57</v>
      </c>
      <c r="P33" s="7">
        <v>101.32</v>
      </c>
      <c r="Q33" s="7">
        <v>0</v>
      </c>
      <c r="R33" s="7">
        <v>118.77</v>
      </c>
      <c r="S33" s="8">
        <v>0.00010000000000000001</v>
      </c>
      <c r="T33" s="8">
        <v>0.0097000000000000003</v>
      </c>
      <c r="U33" s="8">
        <v>0.0028</v>
      </c>
    </row>
    <row r="34" spans="2:21" ht="12.75">
      <c r="B34" s="6" t="s">
        <v>296</v>
      </c>
      <c r="C34" s="17">
        <v>1940659</v>
      </c>
      <c r="D34" s="18" t="s">
        <v>192</v>
      </c>
      <c r="E34" s="6"/>
      <c r="F34" s="18">
        <v>520032640</v>
      </c>
      <c r="G34" s="6" t="s">
        <v>275</v>
      </c>
      <c r="H34" s="6" t="s">
        <v>106</v>
      </c>
      <c r="I34" s="6" t="s">
        <v>107</v>
      </c>
      <c r="J34" s="6"/>
      <c r="K34" s="17">
        <v>4.99</v>
      </c>
      <c r="L34" s="6" t="s">
        <v>108</v>
      </c>
      <c r="M34" s="19">
        <v>0.017500000000000002</v>
      </c>
      <c r="N34" s="8">
        <v>0.0025</v>
      </c>
      <c r="O34" s="7">
        <v>94485.37</v>
      </c>
      <c r="P34" s="7">
        <v>108.47</v>
      </c>
      <c r="Q34" s="7">
        <v>0</v>
      </c>
      <c r="R34" s="7">
        <v>102.49</v>
      </c>
      <c r="S34" s="8">
        <v>0</v>
      </c>
      <c r="T34" s="8">
        <v>0.0083999999999999995</v>
      </c>
      <c r="U34" s="8">
        <v>0.0023999999999999998</v>
      </c>
    </row>
    <row r="35" spans="2:21" ht="12.75">
      <c r="B35" s="6" t="s">
        <v>297</v>
      </c>
      <c r="C35" s="17">
        <v>1103126</v>
      </c>
      <c r="D35" s="18" t="s">
        <v>192</v>
      </c>
      <c r="E35" s="6"/>
      <c r="F35" s="18">
        <v>513141879</v>
      </c>
      <c r="G35" s="6" t="s">
        <v>275</v>
      </c>
      <c r="H35" s="6" t="s">
        <v>298</v>
      </c>
      <c r="I35" s="6" t="s">
        <v>107</v>
      </c>
      <c r="J35" s="6"/>
      <c r="K35" s="17">
        <v>0.47</v>
      </c>
      <c r="L35" s="6" t="s">
        <v>108</v>
      </c>
      <c r="M35" s="19">
        <v>0.042000000000000003</v>
      </c>
      <c r="N35" s="8">
        <v>0.024500000000000001</v>
      </c>
      <c r="O35" s="7">
        <v>158.38</v>
      </c>
      <c r="P35" s="7">
        <v>122.49</v>
      </c>
      <c r="Q35" s="7">
        <v>0</v>
      </c>
      <c r="R35" s="7">
        <v>0.19</v>
      </c>
      <c r="S35" s="8">
        <v>0</v>
      </c>
      <c r="T35" s="8">
        <v>0</v>
      </c>
      <c r="U35" s="8">
        <v>0</v>
      </c>
    </row>
    <row r="36" spans="2:21" ht="12.75">
      <c r="B36" s="6" t="s">
        <v>299</v>
      </c>
      <c r="C36" s="17">
        <v>1121953</v>
      </c>
      <c r="D36" s="18" t="s">
        <v>192</v>
      </c>
      <c r="E36" s="6"/>
      <c r="F36" s="18">
        <v>513141879</v>
      </c>
      <c r="G36" s="6" t="s">
        <v>275</v>
      </c>
      <c r="H36" s="6" t="s">
        <v>298</v>
      </c>
      <c r="I36" s="6" t="s">
        <v>107</v>
      </c>
      <c r="J36" s="6"/>
      <c r="K36" s="17">
        <v>0.33</v>
      </c>
      <c r="L36" s="6" t="s">
        <v>108</v>
      </c>
      <c r="M36" s="19">
        <v>0.031</v>
      </c>
      <c r="N36" s="8">
        <v>0.0112</v>
      </c>
      <c r="O36" s="7">
        <v>883.87</v>
      </c>
      <c r="P36" s="7">
        <v>108.79</v>
      </c>
      <c r="Q36" s="7">
        <v>0</v>
      </c>
      <c r="R36" s="7">
        <v>0.96</v>
      </c>
      <c r="S36" s="8">
        <v>0</v>
      </c>
      <c r="T36" s="8">
        <v>0.00010000000000000001</v>
      </c>
      <c r="U36" s="8">
        <v>0</v>
      </c>
    </row>
    <row r="37" spans="2:21" ht="12.75">
      <c r="B37" s="6" t="s">
        <v>300</v>
      </c>
      <c r="C37" s="17">
        <v>7480049</v>
      </c>
      <c r="D37" s="18" t="s">
        <v>192</v>
      </c>
      <c r="E37" s="6"/>
      <c r="F37" s="18">
        <v>520029935</v>
      </c>
      <c r="G37" s="6" t="s">
        <v>275</v>
      </c>
      <c r="H37" s="6" t="s">
        <v>298</v>
      </c>
      <c r="I37" s="6" t="s">
        <v>107</v>
      </c>
      <c r="J37" s="6"/>
      <c r="K37" s="17">
        <v>1.04</v>
      </c>
      <c r="L37" s="6" t="s">
        <v>108</v>
      </c>
      <c r="M37" s="19">
        <v>0.0475</v>
      </c>
      <c r="N37" s="8">
        <v>0.0144</v>
      </c>
      <c r="O37" s="7">
        <v>617.38</v>
      </c>
      <c r="P37" s="7">
        <v>127.41</v>
      </c>
      <c r="Q37" s="7">
        <v>0</v>
      </c>
      <c r="R37" s="7">
        <v>0.79</v>
      </c>
      <c r="S37" s="8">
        <v>0</v>
      </c>
      <c r="T37" s="8">
        <v>0.00010000000000000001</v>
      </c>
      <c r="U37" s="8">
        <v>0</v>
      </c>
    </row>
    <row r="38" spans="2:21" ht="12.75">
      <c r="B38" s="6" t="s">
        <v>301</v>
      </c>
      <c r="C38" s="17">
        <v>6910129</v>
      </c>
      <c r="D38" s="18" t="s">
        <v>192</v>
      </c>
      <c r="E38" s="6"/>
      <c r="F38" s="18">
        <v>520007030</v>
      </c>
      <c r="G38" s="6" t="s">
        <v>275</v>
      </c>
      <c r="H38" s="6" t="s">
        <v>298</v>
      </c>
      <c r="I38" s="6" t="s">
        <v>107</v>
      </c>
      <c r="J38" s="6"/>
      <c r="K38" s="17">
        <v>1.17</v>
      </c>
      <c r="L38" s="6" t="s">
        <v>108</v>
      </c>
      <c r="M38" s="19">
        <v>0.0385</v>
      </c>
      <c r="N38" s="8">
        <v>0.0025</v>
      </c>
      <c r="O38" s="7">
        <v>1907.62</v>
      </c>
      <c r="P38" s="7">
        <v>113.81</v>
      </c>
      <c r="Q38" s="7">
        <v>0</v>
      </c>
      <c r="R38" s="7">
        <v>2.17</v>
      </c>
      <c r="S38" s="8">
        <v>0</v>
      </c>
      <c r="T38" s="8">
        <v>0.00020000000000000001</v>
      </c>
      <c r="U38" s="8">
        <v>0.00010000000000000001</v>
      </c>
    </row>
    <row r="39" spans="2:21" ht="12.75">
      <c r="B39" s="6" t="s">
        <v>302</v>
      </c>
      <c r="C39" s="17">
        <v>1129907</v>
      </c>
      <c r="D39" s="18" t="s">
        <v>192</v>
      </c>
      <c r="E39" s="6"/>
      <c r="F39" s="18">
        <v>513704304</v>
      </c>
      <c r="G39" s="6" t="s">
        <v>275</v>
      </c>
      <c r="H39" s="6" t="s">
        <v>298</v>
      </c>
      <c r="I39" s="6" t="s">
        <v>107</v>
      </c>
      <c r="J39" s="6"/>
      <c r="K39">
        <v>0.02</v>
      </c>
      <c r="L39" s="6" t="s">
        <v>108</v>
      </c>
      <c r="M39" s="19">
        <v>0.024500000000000001</v>
      </c>
      <c r="N39" s="8">
        <v>0.37940000000000002</v>
      </c>
      <c r="O39" s="7">
        <v>3816.26</v>
      </c>
      <c r="P39" s="7">
        <v>102.36</v>
      </c>
      <c r="Q39" s="7">
        <v>0</v>
      </c>
      <c r="R39" s="7">
        <v>3.91</v>
      </c>
      <c r="S39" s="8">
        <v>0</v>
      </c>
      <c r="T39" s="8">
        <v>0.00029999999999999997</v>
      </c>
      <c r="U39" s="8">
        <v>0.00010000000000000001</v>
      </c>
    </row>
    <row r="40" spans="2:21" ht="12.75">
      <c r="B40" s="6" t="s">
        <v>303</v>
      </c>
      <c r="C40" s="17">
        <v>4160115</v>
      </c>
      <c r="D40" s="18" t="s">
        <v>192</v>
      </c>
      <c r="E40" s="6"/>
      <c r="F40" s="18">
        <v>520038910</v>
      </c>
      <c r="G40" s="6" t="s">
        <v>304</v>
      </c>
      <c r="H40" s="6" t="s">
        <v>298</v>
      </c>
      <c r="I40" s="6" t="s">
        <v>107</v>
      </c>
      <c r="J40" s="6"/>
      <c r="K40" s="17">
        <v>1.40</v>
      </c>
      <c r="L40" s="6" t="s">
        <v>108</v>
      </c>
      <c r="M40" s="19">
        <v>0.036400000000000002</v>
      </c>
      <c r="N40" s="8">
        <v>0.010500000000000001</v>
      </c>
      <c r="O40" s="7">
        <v>718.13</v>
      </c>
      <c r="P40" s="7">
        <v>113.32</v>
      </c>
      <c r="Q40" s="7">
        <v>0</v>
      </c>
      <c r="R40" s="7">
        <v>0.81</v>
      </c>
      <c r="S40" s="8">
        <v>0</v>
      </c>
      <c r="T40" s="8">
        <v>0.00010000000000000001</v>
      </c>
      <c r="U40" s="8">
        <v>0</v>
      </c>
    </row>
    <row r="41" spans="2:21" ht="12.75">
      <c r="B41" s="6" t="s">
        <v>305</v>
      </c>
      <c r="C41" s="17">
        <v>6040299</v>
      </c>
      <c r="D41" s="18" t="s">
        <v>192</v>
      </c>
      <c r="E41" s="6"/>
      <c r="F41" s="18">
        <v>520018078</v>
      </c>
      <c r="G41" s="6" t="s">
        <v>275</v>
      </c>
      <c r="H41" s="6" t="s">
        <v>298</v>
      </c>
      <c r="I41" s="6" t="s">
        <v>107</v>
      </c>
      <c r="J41" s="6"/>
      <c r="K41" s="17">
        <v>0.11</v>
      </c>
      <c r="L41" s="6" t="s">
        <v>108</v>
      </c>
      <c r="M41" s="19">
        <v>0.034000000000000002</v>
      </c>
      <c r="N41" s="8">
        <v>0.0591</v>
      </c>
      <c r="O41" s="7">
        <v>15473.90</v>
      </c>
      <c r="P41" s="7">
        <v>106.11</v>
      </c>
      <c r="Q41" s="7">
        <v>0</v>
      </c>
      <c r="R41" s="7">
        <v>16.420000000000002</v>
      </c>
      <c r="S41" s="8">
        <v>0</v>
      </c>
      <c r="T41" s="8">
        <v>0.0012999999999999999</v>
      </c>
      <c r="U41" s="8">
        <v>0.00040000000000000002</v>
      </c>
    </row>
    <row r="42" spans="2:21" ht="12.75">
      <c r="B42" s="6" t="s">
        <v>306</v>
      </c>
      <c r="C42" s="17">
        <v>1145572</v>
      </c>
      <c r="D42" s="18" t="s">
        <v>192</v>
      </c>
      <c r="E42" s="6"/>
      <c r="F42" s="18">
        <v>513569780</v>
      </c>
      <c r="G42" s="6" t="s">
        <v>304</v>
      </c>
      <c r="H42" s="6" t="s">
        <v>307</v>
      </c>
      <c r="I42" s="6" t="s">
        <v>148</v>
      </c>
      <c r="J42" s="6"/>
      <c r="K42" s="17">
        <v>8.65</v>
      </c>
      <c r="L42" s="6" t="s">
        <v>108</v>
      </c>
      <c r="M42" s="19">
        <v>0.016500000000000001</v>
      </c>
      <c r="N42" s="8">
        <v>0.002</v>
      </c>
      <c r="O42" s="7">
        <v>44571.15</v>
      </c>
      <c r="P42" s="7">
        <v>114.68</v>
      </c>
      <c r="Q42" s="7">
        <v>0</v>
      </c>
      <c r="R42" s="7">
        <v>51.11</v>
      </c>
      <c r="S42" s="8">
        <v>0</v>
      </c>
      <c r="T42" s="8">
        <v>0.0041999999999999997</v>
      </c>
      <c r="U42" s="8">
        <v>0.0011999999999999999</v>
      </c>
    </row>
    <row r="43" spans="2:21" ht="12.75">
      <c r="B43" s="6" t="s">
        <v>308</v>
      </c>
      <c r="C43" s="17">
        <v>1147503</v>
      </c>
      <c r="D43" s="18" t="s">
        <v>192</v>
      </c>
      <c r="E43" s="6"/>
      <c r="F43" s="18">
        <v>513436394</v>
      </c>
      <c r="G43" s="6" t="s">
        <v>291</v>
      </c>
      <c r="H43" s="6" t="s">
        <v>298</v>
      </c>
      <c r="I43" s="6" t="s">
        <v>107</v>
      </c>
      <c r="J43" s="6"/>
      <c r="K43" s="17">
        <v>8.6199999999999992</v>
      </c>
      <c r="L43" s="6" t="s">
        <v>108</v>
      </c>
      <c r="M43" s="19">
        <v>0.026499999999999999</v>
      </c>
      <c r="N43" s="8">
        <v>0.0032000000000000002</v>
      </c>
      <c r="O43" s="7">
        <v>18567.02</v>
      </c>
      <c r="P43" s="7">
        <v>123</v>
      </c>
      <c r="Q43" s="7">
        <v>0</v>
      </c>
      <c r="R43" s="7">
        <v>22.84</v>
      </c>
      <c r="S43" s="8">
        <v>0</v>
      </c>
      <c r="T43" s="8">
        <v>0.0019</v>
      </c>
      <c r="U43" s="8">
        <v>0.00050000000000000001</v>
      </c>
    </row>
    <row r="44" spans="2:21" ht="12.75">
      <c r="B44" s="6" t="s">
        <v>309</v>
      </c>
      <c r="C44" s="17">
        <v>1134436</v>
      </c>
      <c r="D44" s="18" t="s">
        <v>192</v>
      </c>
      <c r="E44" s="6"/>
      <c r="F44" s="18">
        <v>510960719</v>
      </c>
      <c r="G44" s="6" t="s">
        <v>304</v>
      </c>
      <c r="H44" s="6" t="s">
        <v>298</v>
      </c>
      <c r="I44" s="6" t="s">
        <v>107</v>
      </c>
      <c r="J44" s="6"/>
      <c r="K44" s="17">
        <v>2.48</v>
      </c>
      <c r="L44" s="6" t="s">
        <v>108</v>
      </c>
      <c r="M44" s="19">
        <v>0.0064999999999999997</v>
      </c>
      <c r="N44" s="8">
        <v>0.0041000000000000003</v>
      </c>
      <c r="O44" s="7">
        <v>21365.70</v>
      </c>
      <c r="P44" s="7">
        <v>100.60</v>
      </c>
      <c r="Q44" s="7">
        <v>0.070000000000000007</v>
      </c>
      <c r="R44" s="7">
        <v>21.56</v>
      </c>
      <c r="S44" s="8">
        <v>0</v>
      </c>
      <c r="T44" s="8">
        <v>0.0018</v>
      </c>
      <c r="U44" s="8">
        <v>0.00050000000000000001</v>
      </c>
    </row>
    <row r="45" spans="2:21" ht="12.75">
      <c r="B45" s="6" t="s">
        <v>310</v>
      </c>
      <c r="C45" s="17">
        <v>1138650</v>
      </c>
      <c r="D45" s="18" t="s">
        <v>192</v>
      </c>
      <c r="E45" s="6"/>
      <c r="F45" s="18">
        <v>510960719</v>
      </c>
      <c r="G45" s="6" t="s">
        <v>304</v>
      </c>
      <c r="H45" s="6" t="s">
        <v>307</v>
      </c>
      <c r="I45" s="6" t="s">
        <v>148</v>
      </c>
      <c r="J45" s="6"/>
      <c r="K45" s="17">
        <v>4.84</v>
      </c>
      <c r="L45" s="6" t="s">
        <v>108</v>
      </c>
      <c r="M45" s="19">
        <v>0.013400000000000001</v>
      </c>
      <c r="N45" s="8">
        <v>0.0082000000000000007</v>
      </c>
      <c r="O45" s="7">
        <v>83793.28</v>
      </c>
      <c r="P45" s="7">
        <v>104.18</v>
      </c>
      <c r="Q45" s="7">
        <v>0</v>
      </c>
      <c r="R45" s="7">
        <v>87.30</v>
      </c>
      <c r="S45" s="8">
        <v>0</v>
      </c>
      <c r="T45" s="8">
        <v>0.0071000000000000004</v>
      </c>
      <c r="U45" s="8">
        <v>0.0020999999999999999</v>
      </c>
    </row>
    <row r="46" spans="2:21" ht="12.75">
      <c r="B46" s="6" t="s">
        <v>311</v>
      </c>
      <c r="C46" s="17">
        <v>1156603</v>
      </c>
      <c r="D46" s="18" t="s">
        <v>192</v>
      </c>
      <c r="E46" s="6"/>
      <c r="F46" s="18">
        <v>510960719</v>
      </c>
      <c r="G46" s="6" t="s">
        <v>304</v>
      </c>
      <c r="H46" s="6" t="s">
        <v>307</v>
      </c>
      <c r="I46" s="6" t="s">
        <v>148</v>
      </c>
      <c r="J46" s="6"/>
      <c r="K46" s="17">
        <v>5.55</v>
      </c>
      <c r="L46" s="6" t="s">
        <v>108</v>
      </c>
      <c r="M46" s="19">
        <v>0.0177</v>
      </c>
      <c r="N46" s="8">
        <v>0.0080999999999999996</v>
      </c>
      <c r="O46" s="7">
        <v>104251.50</v>
      </c>
      <c r="P46" s="7">
        <v>105.90</v>
      </c>
      <c r="Q46" s="7">
        <v>0</v>
      </c>
      <c r="R46" s="7">
        <v>110.40</v>
      </c>
      <c r="S46" s="8">
        <v>0</v>
      </c>
      <c r="T46" s="8">
        <v>0.0089999999999999993</v>
      </c>
      <c r="U46" s="8">
        <v>0.0025999999999999999</v>
      </c>
    </row>
    <row r="47" spans="2:21" ht="12.75">
      <c r="B47" s="6" t="s">
        <v>312</v>
      </c>
      <c r="C47" s="17">
        <v>1156611</v>
      </c>
      <c r="D47" s="18" t="s">
        <v>192</v>
      </c>
      <c r="E47" s="6"/>
      <c r="F47" s="18">
        <v>510960719</v>
      </c>
      <c r="G47" s="6" t="s">
        <v>304</v>
      </c>
      <c r="H47" s="6" t="s">
        <v>307</v>
      </c>
      <c r="I47" s="6" t="s">
        <v>148</v>
      </c>
      <c r="J47" s="6"/>
      <c r="K47" s="17">
        <v>8.91</v>
      </c>
      <c r="L47" s="6" t="s">
        <v>108</v>
      </c>
      <c r="M47" s="19">
        <v>0.024799999999999999</v>
      </c>
      <c r="N47" s="8">
        <v>0.011599999999999999</v>
      </c>
      <c r="O47" s="7">
        <v>80821.929999999993</v>
      </c>
      <c r="P47" s="7">
        <v>113</v>
      </c>
      <c r="Q47" s="7">
        <v>0</v>
      </c>
      <c r="R47" s="7">
        <v>91.33</v>
      </c>
      <c r="S47" s="8">
        <v>0</v>
      </c>
      <c r="T47" s="8">
        <v>0.0074000000000000003</v>
      </c>
      <c r="U47" s="8">
        <v>0.0022000000000000001</v>
      </c>
    </row>
    <row r="48" spans="2:21" ht="12.75">
      <c r="B48" s="6" t="s">
        <v>313</v>
      </c>
      <c r="C48" s="17">
        <v>1940543</v>
      </c>
      <c r="D48" s="18" t="s">
        <v>192</v>
      </c>
      <c r="E48" s="6"/>
      <c r="F48" s="18">
        <v>520032640</v>
      </c>
      <c r="G48" s="6" t="s">
        <v>275</v>
      </c>
      <c r="H48" s="6" t="s">
        <v>298</v>
      </c>
      <c r="I48" s="6" t="s">
        <v>107</v>
      </c>
      <c r="J48" s="6"/>
      <c r="K48" s="17">
        <v>1.63</v>
      </c>
      <c r="L48" s="6" t="s">
        <v>108</v>
      </c>
      <c r="M48" s="19">
        <v>0.042000000000000003</v>
      </c>
      <c r="N48" s="8">
        <v>0.0057999999999999996</v>
      </c>
      <c r="O48" s="7">
        <v>18542.68</v>
      </c>
      <c r="P48" s="7">
        <v>109.52</v>
      </c>
      <c r="Q48" s="7">
        <v>0</v>
      </c>
      <c r="R48" s="7">
        <v>20.31</v>
      </c>
      <c r="S48" s="8">
        <v>0</v>
      </c>
      <c r="T48" s="8">
        <v>0.0016999999999999999</v>
      </c>
      <c r="U48" s="8">
        <v>0.00050000000000000001</v>
      </c>
    </row>
    <row r="49" spans="2:21" ht="12.75">
      <c r="B49" s="6" t="s">
        <v>314</v>
      </c>
      <c r="C49" s="17">
        <v>1940402</v>
      </c>
      <c r="D49" s="18" t="s">
        <v>192</v>
      </c>
      <c r="E49" s="6"/>
      <c r="F49" s="18">
        <v>520032640</v>
      </c>
      <c r="G49" s="6" t="s">
        <v>275</v>
      </c>
      <c r="H49" s="6" t="s">
        <v>298</v>
      </c>
      <c r="I49" s="6" t="s">
        <v>107</v>
      </c>
      <c r="J49" s="6"/>
      <c r="K49" s="17">
        <v>0.49</v>
      </c>
      <c r="L49" s="6" t="s">
        <v>108</v>
      </c>
      <c r="M49" s="19">
        <v>0.041000000000000002</v>
      </c>
      <c r="N49" s="8">
        <v>0.028299999999999999</v>
      </c>
      <c r="O49" s="7">
        <v>13361.59</v>
      </c>
      <c r="P49" s="7">
        <v>124.60</v>
      </c>
      <c r="Q49" s="7">
        <v>0</v>
      </c>
      <c r="R49" s="7">
        <v>16.65</v>
      </c>
      <c r="S49" s="8">
        <v>0</v>
      </c>
      <c r="T49" s="8">
        <v>0.0014</v>
      </c>
      <c r="U49" s="8">
        <v>0.00040000000000000002</v>
      </c>
    </row>
    <row r="50" spans="2:21" ht="12.75">
      <c r="B50" s="6" t="s">
        <v>315</v>
      </c>
      <c r="C50" s="17">
        <v>1940501</v>
      </c>
      <c r="D50" s="18" t="s">
        <v>192</v>
      </c>
      <c r="E50" s="6"/>
      <c r="F50" s="18">
        <v>520032640</v>
      </c>
      <c r="G50" s="6" t="s">
        <v>275</v>
      </c>
      <c r="H50" s="6" t="s">
        <v>298</v>
      </c>
      <c r="I50" s="6" t="s">
        <v>107</v>
      </c>
      <c r="J50" s="6"/>
      <c r="K50" s="17">
        <v>1.1599999999999999</v>
      </c>
      <c r="L50" s="6" t="s">
        <v>108</v>
      </c>
      <c r="M50" s="19">
        <v>0.04</v>
      </c>
      <c r="N50" s="8">
        <v>0.010500000000000001</v>
      </c>
      <c r="O50" s="7">
        <v>91452.10</v>
      </c>
      <c r="P50" s="7">
        <v>111</v>
      </c>
      <c r="Q50" s="7">
        <v>0</v>
      </c>
      <c r="R50" s="7">
        <v>101.51</v>
      </c>
      <c r="S50" s="8">
        <v>0</v>
      </c>
      <c r="T50" s="8">
        <v>0.0083000000000000001</v>
      </c>
      <c r="U50" s="8">
        <v>0.0023999999999999998</v>
      </c>
    </row>
    <row r="51" spans="2:21" ht="12.75">
      <c r="B51" s="6" t="s">
        <v>316</v>
      </c>
      <c r="C51" s="17">
        <v>1126630</v>
      </c>
      <c r="D51" s="18" t="s">
        <v>192</v>
      </c>
      <c r="E51" s="6"/>
      <c r="F51" s="18">
        <v>520026683</v>
      </c>
      <c r="G51" s="6" t="s">
        <v>304</v>
      </c>
      <c r="H51" s="6" t="s">
        <v>317</v>
      </c>
      <c r="I51" s="6" t="s">
        <v>107</v>
      </c>
      <c r="J51" s="6"/>
      <c r="K51" s="17">
        <v>1.24</v>
      </c>
      <c r="L51" s="6" t="s">
        <v>108</v>
      </c>
      <c r="M51" s="19">
        <v>0.048000000000000001</v>
      </c>
      <c r="N51" s="8">
        <v>0.0077999999999999996</v>
      </c>
      <c r="O51" s="7">
        <v>10722.09</v>
      </c>
      <c r="P51" s="7">
        <v>108.29</v>
      </c>
      <c r="Q51" s="7">
        <v>0</v>
      </c>
      <c r="R51" s="7">
        <v>11.61</v>
      </c>
      <c r="S51" s="8">
        <v>0</v>
      </c>
      <c r="T51" s="8">
        <v>0.00089999999999999998</v>
      </c>
      <c r="U51" s="8">
        <v>0.00029999999999999997</v>
      </c>
    </row>
    <row r="52" spans="2:21" ht="12.75">
      <c r="B52" s="6" t="s">
        <v>318</v>
      </c>
      <c r="C52" s="17">
        <v>1117357</v>
      </c>
      <c r="D52" s="18" t="s">
        <v>192</v>
      </c>
      <c r="E52" s="6"/>
      <c r="F52" s="18">
        <v>520026683</v>
      </c>
      <c r="G52" s="6" t="s">
        <v>304</v>
      </c>
      <c r="H52" s="6" t="s">
        <v>317</v>
      </c>
      <c r="I52" s="6" t="s">
        <v>107</v>
      </c>
      <c r="J52" s="6"/>
      <c r="K52" s="17">
        <v>0.25</v>
      </c>
      <c r="L52" s="6" t="s">
        <v>108</v>
      </c>
      <c r="M52" s="19">
        <v>0.049000000000000002</v>
      </c>
      <c r="N52" s="8">
        <v>0.022599999999999999</v>
      </c>
      <c r="O52" s="7">
        <v>6.86</v>
      </c>
      <c r="P52" s="7">
        <v>113</v>
      </c>
      <c r="Q52" s="7">
        <v>0</v>
      </c>
      <c r="R52" s="7">
        <v>0.01</v>
      </c>
      <c r="S52" s="8">
        <v>0</v>
      </c>
      <c r="T52" s="8">
        <v>0</v>
      </c>
      <c r="U52" s="8">
        <v>0</v>
      </c>
    </row>
    <row r="53" spans="2:21" ht="12.75">
      <c r="B53" s="6" t="s">
        <v>319</v>
      </c>
      <c r="C53" s="17">
        <v>1133149</v>
      </c>
      <c r="D53" s="18" t="s">
        <v>192</v>
      </c>
      <c r="E53" s="6"/>
      <c r="F53" s="18">
        <v>520026683</v>
      </c>
      <c r="G53" s="6" t="s">
        <v>304</v>
      </c>
      <c r="H53" s="6" t="s">
        <v>317</v>
      </c>
      <c r="I53" s="6" t="s">
        <v>107</v>
      </c>
      <c r="J53" s="6"/>
      <c r="K53" s="17">
        <v>4.76</v>
      </c>
      <c r="L53" s="6" t="s">
        <v>108</v>
      </c>
      <c r="M53" s="19">
        <v>0.032000000000000001</v>
      </c>
      <c r="N53" s="8">
        <v>0.0076</v>
      </c>
      <c r="O53" s="7">
        <v>51351.28</v>
      </c>
      <c r="P53" s="7">
        <v>112.80</v>
      </c>
      <c r="Q53" s="7">
        <v>0</v>
      </c>
      <c r="R53" s="7">
        <v>57.92</v>
      </c>
      <c r="S53" s="8">
        <v>0</v>
      </c>
      <c r="T53" s="8">
        <v>0.0047000000000000002</v>
      </c>
      <c r="U53" s="8">
        <v>0.0014</v>
      </c>
    </row>
    <row r="54" spans="2:21" ht="12.75">
      <c r="B54" s="6" t="s">
        <v>320</v>
      </c>
      <c r="C54" s="17">
        <v>1158609</v>
      </c>
      <c r="D54" s="18" t="s">
        <v>192</v>
      </c>
      <c r="E54" s="6"/>
      <c r="F54" s="18">
        <v>520026683</v>
      </c>
      <c r="G54" s="6" t="s">
        <v>304</v>
      </c>
      <c r="H54" s="6" t="s">
        <v>317</v>
      </c>
      <c r="I54" s="6" t="s">
        <v>107</v>
      </c>
      <c r="J54" s="6"/>
      <c r="K54" s="17">
        <v>7.14</v>
      </c>
      <c r="L54" s="6" t="s">
        <v>108</v>
      </c>
      <c r="M54" s="19">
        <v>0.0114</v>
      </c>
      <c r="N54" s="8">
        <v>0.0127</v>
      </c>
      <c r="O54" s="7">
        <v>64908.64</v>
      </c>
      <c r="P54" s="7">
        <v>99.05</v>
      </c>
      <c r="Q54" s="7">
        <v>0.74</v>
      </c>
      <c r="R54" s="7">
        <v>65.03</v>
      </c>
      <c r="S54" s="8">
        <v>0</v>
      </c>
      <c r="T54" s="8">
        <v>0.0053</v>
      </c>
      <c r="U54" s="8">
        <v>0.0015</v>
      </c>
    </row>
    <row r="55" spans="2:21" ht="12.75">
      <c r="B55" s="6" t="s">
        <v>321</v>
      </c>
      <c r="C55" s="17">
        <v>1133487</v>
      </c>
      <c r="D55" s="18" t="s">
        <v>192</v>
      </c>
      <c r="E55" s="6"/>
      <c r="F55" s="18">
        <v>511659401</v>
      </c>
      <c r="G55" s="6" t="s">
        <v>304</v>
      </c>
      <c r="H55" s="6" t="s">
        <v>317</v>
      </c>
      <c r="I55" s="6" t="s">
        <v>107</v>
      </c>
      <c r="J55" s="6"/>
      <c r="K55" s="17">
        <v>3.97</v>
      </c>
      <c r="L55" s="6" t="s">
        <v>108</v>
      </c>
      <c r="M55" s="19">
        <v>0.023400000000000001</v>
      </c>
      <c r="N55" s="8">
        <v>0.0109</v>
      </c>
      <c r="O55" s="7">
        <v>59120.55</v>
      </c>
      <c r="P55" s="7">
        <v>106.40</v>
      </c>
      <c r="Q55" s="7">
        <v>0</v>
      </c>
      <c r="R55" s="7">
        <v>62.90</v>
      </c>
      <c r="S55" s="8">
        <v>0</v>
      </c>
      <c r="T55" s="8">
        <v>0.0051000000000000004</v>
      </c>
      <c r="U55" s="8">
        <v>0.0015</v>
      </c>
    </row>
    <row r="56" spans="2:21" ht="12.75">
      <c r="B56" s="6" t="s">
        <v>322</v>
      </c>
      <c r="C56" s="17">
        <v>1168442</v>
      </c>
      <c r="D56" s="18" t="s">
        <v>192</v>
      </c>
      <c r="E56" s="6"/>
      <c r="F56" s="18">
        <v>513623314</v>
      </c>
      <c r="G56" s="6" t="s">
        <v>304</v>
      </c>
      <c r="H56" s="6" t="s">
        <v>317</v>
      </c>
      <c r="I56" s="6" t="s">
        <v>107</v>
      </c>
      <c r="J56" s="6"/>
      <c r="K56" s="17">
        <v>6.62</v>
      </c>
      <c r="L56" s="6" t="s">
        <v>108</v>
      </c>
      <c r="M56" s="19">
        <v>0.0068999999999999999</v>
      </c>
      <c r="N56" s="8">
        <v>0.0085000000000000006</v>
      </c>
      <c r="O56" s="7">
        <v>6357.60</v>
      </c>
      <c r="P56" s="7">
        <v>99.02</v>
      </c>
      <c r="Q56" s="7">
        <v>0</v>
      </c>
      <c r="R56" s="7">
        <v>6.30</v>
      </c>
      <c r="S56" s="8">
        <v>0</v>
      </c>
      <c r="T56" s="8">
        <v>0.00050000000000000001</v>
      </c>
      <c r="U56" s="8">
        <v>0.00010000000000000001</v>
      </c>
    </row>
    <row r="57" spans="2:21" ht="12.75">
      <c r="B57" s="6" t="s">
        <v>323</v>
      </c>
      <c r="C57" s="17">
        <v>1168459</v>
      </c>
      <c r="D57" s="18" t="s">
        <v>192</v>
      </c>
      <c r="E57" s="6"/>
      <c r="F57" s="18">
        <v>513623314</v>
      </c>
      <c r="G57" s="6" t="s">
        <v>304</v>
      </c>
      <c r="H57" s="6" t="s">
        <v>317</v>
      </c>
      <c r="I57" s="6" t="s">
        <v>107</v>
      </c>
      <c r="J57" s="6"/>
      <c r="K57" s="17">
        <v>6.62</v>
      </c>
      <c r="L57" s="6" t="s">
        <v>108</v>
      </c>
      <c r="M57" s="19">
        <v>0.0068999999999999999</v>
      </c>
      <c r="N57" s="8">
        <v>0.0097000000000000003</v>
      </c>
      <c r="O57" s="7">
        <v>5932.40</v>
      </c>
      <c r="P57" s="7">
        <v>98.22</v>
      </c>
      <c r="Q57" s="7">
        <v>0</v>
      </c>
      <c r="R57" s="7">
        <v>5.83</v>
      </c>
      <c r="S57" s="8">
        <v>0</v>
      </c>
      <c r="T57" s="8">
        <v>0.00050000000000000001</v>
      </c>
      <c r="U57" s="8">
        <v>0.00010000000000000001</v>
      </c>
    </row>
    <row r="58" spans="2:21" ht="12.75">
      <c r="B58" s="6" t="s">
        <v>324</v>
      </c>
      <c r="C58" s="17">
        <v>1159516</v>
      </c>
      <c r="D58" s="18" t="s">
        <v>192</v>
      </c>
      <c r="E58" s="6"/>
      <c r="F58" s="18">
        <v>513623314</v>
      </c>
      <c r="G58" s="6" t="s">
        <v>304</v>
      </c>
      <c r="H58" s="6" t="s">
        <v>317</v>
      </c>
      <c r="I58" s="6" t="s">
        <v>107</v>
      </c>
      <c r="J58" s="6"/>
      <c r="K58" s="17">
        <v>6.66</v>
      </c>
      <c r="L58" s="6" t="s">
        <v>108</v>
      </c>
      <c r="M58" s="19">
        <v>0.0077999999999999996</v>
      </c>
      <c r="N58" s="8">
        <v>0.010500000000000001</v>
      </c>
      <c r="O58" s="7">
        <v>14140.84</v>
      </c>
      <c r="P58" s="7">
        <v>98.23</v>
      </c>
      <c r="Q58" s="7">
        <v>0</v>
      </c>
      <c r="R58" s="7">
        <v>13.89</v>
      </c>
      <c r="S58" s="8">
        <v>0</v>
      </c>
      <c r="T58" s="8">
        <v>0.0011000000000000001</v>
      </c>
      <c r="U58" s="8">
        <v>0.00029999999999999997</v>
      </c>
    </row>
    <row r="59" spans="2:21" ht="12.75">
      <c r="B59" s="6" t="s">
        <v>325</v>
      </c>
      <c r="C59" s="17">
        <v>1151117</v>
      </c>
      <c r="D59" s="18" t="s">
        <v>192</v>
      </c>
      <c r="E59" s="6"/>
      <c r="F59" s="18">
        <v>513623314</v>
      </c>
      <c r="G59" s="6" t="s">
        <v>304</v>
      </c>
      <c r="H59" s="6" t="s">
        <v>317</v>
      </c>
      <c r="I59" s="6" t="s">
        <v>107</v>
      </c>
      <c r="J59" s="6"/>
      <c r="K59" s="17">
        <v>5.54</v>
      </c>
      <c r="L59" s="6" t="s">
        <v>108</v>
      </c>
      <c r="M59" s="19">
        <v>0.018200000000000001</v>
      </c>
      <c r="N59" s="8">
        <v>0.0082000000000000007</v>
      </c>
      <c r="O59" s="7">
        <v>1718.17</v>
      </c>
      <c r="P59" s="7">
        <v>106.50</v>
      </c>
      <c r="Q59" s="7">
        <v>0</v>
      </c>
      <c r="R59" s="7">
        <v>1.83</v>
      </c>
      <c r="S59" s="8">
        <v>0</v>
      </c>
      <c r="T59" s="8">
        <v>0.00010000000000000001</v>
      </c>
      <c r="U59" s="8">
        <v>0</v>
      </c>
    </row>
    <row r="60" spans="2:21" ht="12.75">
      <c r="B60" s="6" t="s">
        <v>326</v>
      </c>
      <c r="C60" s="17">
        <v>1161512</v>
      </c>
      <c r="D60" s="18" t="s">
        <v>192</v>
      </c>
      <c r="E60" s="6"/>
      <c r="F60" s="18">
        <v>513623314</v>
      </c>
      <c r="G60" s="6" t="s">
        <v>304</v>
      </c>
      <c r="H60" s="6" t="s">
        <v>317</v>
      </c>
      <c r="I60" s="6" t="s">
        <v>107</v>
      </c>
      <c r="J60" s="6"/>
      <c r="K60" s="17">
        <v>4.53</v>
      </c>
      <c r="L60" s="6" t="s">
        <v>108</v>
      </c>
      <c r="M60" s="19">
        <v>0.002</v>
      </c>
      <c r="N60" s="8">
        <v>0.0095999999999999992</v>
      </c>
      <c r="O60" s="7">
        <v>19830.849999999999</v>
      </c>
      <c r="P60" s="7">
        <v>96.69</v>
      </c>
      <c r="Q60" s="7">
        <v>0</v>
      </c>
      <c r="R60" s="7">
        <v>19.170000000000002</v>
      </c>
      <c r="S60" s="8">
        <v>0.00010000000000000001</v>
      </c>
      <c r="T60" s="8">
        <v>0.0016000000000000001</v>
      </c>
      <c r="U60" s="8">
        <v>0.00050000000000000001</v>
      </c>
    </row>
    <row r="61" spans="2:21" ht="12.75">
      <c r="B61" s="6" t="s">
        <v>327</v>
      </c>
      <c r="C61" s="17">
        <v>7590219</v>
      </c>
      <c r="D61" s="18" t="s">
        <v>192</v>
      </c>
      <c r="E61" s="6"/>
      <c r="F61" s="18">
        <v>520001736</v>
      </c>
      <c r="G61" s="6" t="s">
        <v>304</v>
      </c>
      <c r="H61" s="6" t="s">
        <v>317</v>
      </c>
      <c r="I61" s="6" t="s">
        <v>107</v>
      </c>
      <c r="J61" s="6"/>
      <c r="K61" s="17">
        <v>5.0999999999999996</v>
      </c>
      <c r="L61" s="6" t="s">
        <v>108</v>
      </c>
      <c r="M61" s="19">
        <v>0.005</v>
      </c>
      <c r="N61" s="8">
        <v>0.0082000000000000007</v>
      </c>
      <c r="O61" s="7">
        <v>6858.18</v>
      </c>
      <c r="P61" s="7">
        <v>98.49</v>
      </c>
      <c r="Q61" s="7">
        <v>0</v>
      </c>
      <c r="R61" s="7">
        <v>6.75</v>
      </c>
      <c r="S61" s="8">
        <v>0</v>
      </c>
      <c r="T61" s="8">
        <v>0.00059999999999999995</v>
      </c>
      <c r="U61" s="8">
        <v>0.00020000000000000001</v>
      </c>
    </row>
    <row r="62" spans="2:21" ht="12.75">
      <c r="B62" s="6" t="s">
        <v>328</v>
      </c>
      <c r="C62" s="17">
        <v>7590128</v>
      </c>
      <c r="D62" s="18" t="s">
        <v>192</v>
      </c>
      <c r="E62" s="6"/>
      <c r="F62" s="18">
        <v>520001736</v>
      </c>
      <c r="G62" s="6" t="s">
        <v>304</v>
      </c>
      <c r="H62" s="6" t="s">
        <v>317</v>
      </c>
      <c r="I62" s="6" t="s">
        <v>107</v>
      </c>
      <c r="J62" s="6"/>
      <c r="K62" s="17">
        <v>2.88</v>
      </c>
      <c r="L62" s="6" t="s">
        <v>108</v>
      </c>
      <c r="M62" s="19">
        <v>0.0475</v>
      </c>
      <c r="N62" s="8">
        <v>0.0091000000000000004</v>
      </c>
      <c r="O62" s="7">
        <v>5579.04</v>
      </c>
      <c r="P62" s="7">
        <v>135.05000000000001</v>
      </c>
      <c r="Q62" s="7">
        <v>0</v>
      </c>
      <c r="R62" s="7">
        <v>7.53</v>
      </c>
      <c r="S62" s="8">
        <v>0</v>
      </c>
      <c r="T62" s="8">
        <v>0.00059999999999999995</v>
      </c>
      <c r="U62" s="8">
        <v>0.00020000000000000001</v>
      </c>
    </row>
    <row r="63" spans="2:21" ht="12.75">
      <c r="B63" s="6" t="s">
        <v>329</v>
      </c>
      <c r="C63" s="17">
        <v>1099738</v>
      </c>
      <c r="D63" s="18" t="s">
        <v>192</v>
      </c>
      <c r="E63" s="6"/>
      <c r="F63" s="18">
        <v>513834200</v>
      </c>
      <c r="G63" s="6" t="s">
        <v>330</v>
      </c>
      <c r="H63" s="6" t="s">
        <v>317</v>
      </c>
      <c r="I63" s="6" t="s">
        <v>107</v>
      </c>
      <c r="J63" s="6"/>
      <c r="K63" s="17">
        <v>0.73</v>
      </c>
      <c r="L63" s="6" t="s">
        <v>108</v>
      </c>
      <c r="M63" s="19">
        <v>0.0465</v>
      </c>
      <c r="N63" s="8">
        <v>0.019099999999999999</v>
      </c>
      <c r="O63" s="7">
        <v>735.87</v>
      </c>
      <c r="P63" s="7">
        <v>127.20</v>
      </c>
      <c r="Q63" s="7">
        <v>0</v>
      </c>
      <c r="R63" s="7">
        <v>0.94</v>
      </c>
      <c r="S63" s="8">
        <v>0</v>
      </c>
      <c r="T63" s="8">
        <v>0.00010000000000000001</v>
      </c>
      <c r="U63" s="8">
        <v>0</v>
      </c>
    </row>
    <row r="64" spans="2:21" ht="12.75">
      <c r="B64" s="6" t="s">
        <v>331</v>
      </c>
      <c r="C64" s="17">
        <v>6000210</v>
      </c>
      <c r="D64" s="18" t="s">
        <v>192</v>
      </c>
      <c r="E64" s="6"/>
      <c r="F64" s="18">
        <v>520000472</v>
      </c>
      <c r="G64" s="6" t="s">
        <v>332</v>
      </c>
      <c r="H64" s="6" t="s">
        <v>333</v>
      </c>
      <c r="I64" s="6" t="s">
        <v>148</v>
      </c>
      <c r="J64" s="6"/>
      <c r="K64" s="17">
        <v>6.66</v>
      </c>
      <c r="L64" s="6" t="s">
        <v>108</v>
      </c>
      <c r="M64" s="19">
        <v>0.0385</v>
      </c>
      <c r="N64" s="8">
        <v>0.0041000000000000003</v>
      </c>
      <c r="O64" s="7">
        <v>11775.53</v>
      </c>
      <c r="P64" s="7">
        <v>125.80</v>
      </c>
      <c r="Q64" s="7">
        <v>0.23</v>
      </c>
      <c r="R64" s="7">
        <v>15.04</v>
      </c>
      <c r="S64" s="8">
        <v>0</v>
      </c>
      <c r="T64" s="8">
        <v>0.0011999999999999999</v>
      </c>
      <c r="U64" s="8">
        <v>0.00040000000000000002</v>
      </c>
    </row>
    <row r="65" spans="2:21" ht="12.75">
      <c r="B65" s="6" t="s">
        <v>334</v>
      </c>
      <c r="C65" s="17">
        <v>6000236</v>
      </c>
      <c r="D65" s="18" t="s">
        <v>192</v>
      </c>
      <c r="E65" s="6"/>
      <c r="F65" s="18">
        <v>520000472</v>
      </c>
      <c r="G65" s="6" t="s">
        <v>332</v>
      </c>
      <c r="H65" s="6" t="s">
        <v>333</v>
      </c>
      <c r="I65" s="6" t="s">
        <v>148</v>
      </c>
      <c r="J65" s="6"/>
      <c r="K65" s="17">
        <v>4.50</v>
      </c>
      <c r="L65" s="6" t="s">
        <v>108</v>
      </c>
      <c r="M65" s="19">
        <v>0.045</v>
      </c>
      <c r="N65" s="8">
        <v>0.0032000000000000002</v>
      </c>
      <c r="O65" s="7">
        <v>4279.79</v>
      </c>
      <c r="P65" s="7">
        <v>122.45</v>
      </c>
      <c r="Q65" s="7">
        <v>0</v>
      </c>
      <c r="R65" s="7">
        <v>5.24</v>
      </c>
      <c r="S65" s="8">
        <v>0</v>
      </c>
      <c r="T65" s="8">
        <v>0.00040000000000000002</v>
      </c>
      <c r="U65" s="8">
        <v>0.00010000000000000001</v>
      </c>
    </row>
    <row r="66" spans="2:21" ht="12.75">
      <c r="B66" s="6" t="s">
        <v>335</v>
      </c>
      <c r="C66" s="17">
        <v>6000285</v>
      </c>
      <c r="D66" s="18" t="s">
        <v>192</v>
      </c>
      <c r="E66" s="6"/>
      <c r="F66" s="18">
        <v>520000472</v>
      </c>
      <c r="G66" s="6" t="s">
        <v>332</v>
      </c>
      <c r="H66" s="6" t="s">
        <v>333</v>
      </c>
      <c r="I66" s="6" t="s">
        <v>148</v>
      </c>
      <c r="J66" s="6"/>
      <c r="K66" s="17">
        <v>9.23</v>
      </c>
      <c r="L66" s="6" t="s">
        <v>108</v>
      </c>
      <c r="M66" s="19">
        <v>0.023900000000000001</v>
      </c>
      <c r="N66" s="8">
        <v>0.0067000000000000002</v>
      </c>
      <c r="O66" s="7">
        <v>34354</v>
      </c>
      <c r="P66" s="7">
        <v>117</v>
      </c>
      <c r="Q66" s="7">
        <v>0</v>
      </c>
      <c r="R66" s="7">
        <v>40.19</v>
      </c>
      <c r="S66" s="8">
        <v>0</v>
      </c>
      <c r="T66" s="8">
        <v>0.0033</v>
      </c>
      <c r="U66" s="8">
        <v>0.001</v>
      </c>
    </row>
    <row r="67" spans="2:21" ht="12.75">
      <c r="B67" s="6" t="s">
        <v>336</v>
      </c>
      <c r="C67" s="17">
        <v>6130207</v>
      </c>
      <c r="D67" s="18" t="s">
        <v>192</v>
      </c>
      <c r="E67" s="6"/>
      <c r="F67" s="18">
        <v>520017807</v>
      </c>
      <c r="G67" s="6" t="s">
        <v>304</v>
      </c>
      <c r="H67" s="6" t="s">
        <v>317</v>
      </c>
      <c r="I67" s="6" t="s">
        <v>107</v>
      </c>
      <c r="J67" s="6"/>
      <c r="K67" s="17">
        <v>5.09</v>
      </c>
      <c r="L67" s="6" t="s">
        <v>108</v>
      </c>
      <c r="M67" s="19">
        <v>0.015800000000000002</v>
      </c>
      <c r="N67" s="8">
        <v>0.0074000000000000003</v>
      </c>
      <c r="O67" s="7">
        <v>19291.34</v>
      </c>
      <c r="P67" s="7">
        <v>106</v>
      </c>
      <c r="Q67" s="7">
        <v>0</v>
      </c>
      <c r="R67" s="7">
        <v>20.45</v>
      </c>
      <c r="S67" s="8">
        <v>0</v>
      </c>
      <c r="T67" s="8">
        <v>0.0016999999999999999</v>
      </c>
      <c r="U67" s="8">
        <v>0.00050000000000000001</v>
      </c>
    </row>
    <row r="68" spans="2:21" ht="12.75">
      <c r="B68" s="6" t="s">
        <v>337</v>
      </c>
      <c r="C68" s="17">
        <v>6130280</v>
      </c>
      <c r="D68" s="18" t="s">
        <v>192</v>
      </c>
      <c r="E68" s="6"/>
      <c r="F68" s="18">
        <v>520017807</v>
      </c>
      <c r="G68" s="6" t="s">
        <v>304</v>
      </c>
      <c r="H68" s="6" t="s">
        <v>317</v>
      </c>
      <c r="I68" s="6" t="s">
        <v>107</v>
      </c>
      <c r="J68" s="6"/>
      <c r="K68" s="17">
        <v>7.71</v>
      </c>
      <c r="L68" s="6" t="s">
        <v>108</v>
      </c>
      <c r="M68" s="19">
        <v>0.0083999999999999995</v>
      </c>
      <c r="N68" s="8">
        <v>0.0095999999999999992</v>
      </c>
      <c r="O68" s="7">
        <v>10618.21</v>
      </c>
      <c r="P68" s="7">
        <v>99.50</v>
      </c>
      <c r="Q68" s="7">
        <v>0</v>
      </c>
      <c r="R68" s="7">
        <v>10.57</v>
      </c>
      <c r="S68" s="8">
        <v>0</v>
      </c>
      <c r="T68" s="8">
        <v>0.00089999999999999998</v>
      </c>
      <c r="U68" s="8">
        <v>0.00029999999999999997</v>
      </c>
    </row>
    <row r="69" spans="2:21" ht="12.75">
      <c r="B69" s="6" t="s">
        <v>338</v>
      </c>
      <c r="C69" s="17">
        <v>1097138</v>
      </c>
      <c r="D69" s="18" t="s">
        <v>192</v>
      </c>
      <c r="E69" s="6"/>
      <c r="F69" s="18">
        <v>513754069</v>
      </c>
      <c r="G69" s="6" t="s">
        <v>330</v>
      </c>
      <c r="H69" s="6" t="s">
        <v>333</v>
      </c>
      <c r="I69" s="6" t="s">
        <v>148</v>
      </c>
      <c r="J69" s="6"/>
      <c r="K69" s="17">
        <v>0.67</v>
      </c>
      <c r="L69" s="6" t="s">
        <v>108</v>
      </c>
      <c r="M69" s="19">
        <v>0.048899999999999999</v>
      </c>
      <c r="N69" s="8">
        <v>0.021499999999999998</v>
      </c>
      <c r="O69" s="7">
        <v>8.44</v>
      </c>
      <c r="P69" s="7">
        <v>123.02</v>
      </c>
      <c r="Q69" s="7">
        <v>0</v>
      </c>
      <c r="R69" s="7">
        <v>0.01</v>
      </c>
      <c r="S69" s="8">
        <v>0</v>
      </c>
      <c r="T69" s="8">
        <v>0</v>
      </c>
      <c r="U69" s="8">
        <v>0</v>
      </c>
    </row>
    <row r="70" spans="2:21" ht="12.75">
      <c r="B70" s="6" t="s">
        <v>339</v>
      </c>
      <c r="C70" s="17">
        <v>6040380</v>
      </c>
      <c r="D70" s="18" t="s">
        <v>192</v>
      </c>
      <c r="E70" s="6"/>
      <c r="F70" s="18">
        <v>520018078</v>
      </c>
      <c r="G70" s="6" t="s">
        <v>275</v>
      </c>
      <c r="H70" s="6" t="s">
        <v>317</v>
      </c>
      <c r="I70" s="6" t="s">
        <v>107</v>
      </c>
      <c r="J70" s="6"/>
      <c r="K70" s="17">
        <v>2.76</v>
      </c>
      <c r="L70" s="6" t="s">
        <v>108</v>
      </c>
      <c r="M70" s="19">
        <v>0.016400000000000001</v>
      </c>
      <c r="N70" s="8">
        <v>0.015900000000000001</v>
      </c>
      <c r="O70" s="7">
        <v>0.14000000000000001</v>
      </c>
      <c r="P70" s="7">
        <v>5022667</v>
      </c>
      <c r="Q70" s="7">
        <v>0</v>
      </c>
      <c r="R70" s="7">
        <v>7.21</v>
      </c>
      <c r="S70" s="8">
        <v>0</v>
      </c>
      <c r="T70" s="8">
        <v>0.00059999999999999995</v>
      </c>
      <c r="U70" s="8">
        <v>0.00020000000000000001</v>
      </c>
    </row>
    <row r="71" spans="2:21" ht="12.75">
      <c r="B71" s="6" t="s">
        <v>340</v>
      </c>
      <c r="C71" s="17">
        <v>6040430</v>
      </c>
      <c r="D71" s="18" t="s">
        <v>192</v>
      </c>
      <c r="E71" s="6"/>
      <c r="F71" s="18">
        <v>520018078</v>
      </c>
      <c r="G71" s="6" t="s">
        <v>275</v>
      </c>
      <c r="H71" s="6" t="s">
        <v>317</v>
      </c>
      <c r="I71" s="6" t="s">
        <v>107</v>
      </c>
      <c r="J71" s="6"/>
      <c r="K71" s="17">
        <v>4.18</v>
      </c>
      <c r="L71" s="6" t="s">
        <v>108</v>
      </c>
      <c r="M71" s="19">
        <v>0.024199999999999999</v>
      </c>
      <c r="N71" s="8">
        <v>0.024199999999999999</v>
      </c>
      <c r="O71" s="7">
        <v>0.68</v>
      </c>
      <c r="P71" s="7">
        <v>5070000</v>
      </c>
      <c r="Q71" s="7">
        <v>0</v>
      </c>
      <c r="R71" s="7">
        <v>34.22</v>
      </c>
      <c r="S71" s="8">
        <v>0</v>
      </c>
      <c r="T71" s="8">
        <v>0.0028</v>
      </c>
      <c r="U71" s="8">
        <v>0.00080000000000000004</v>
      </c>
    </row>
    <row r="72" spans="2:21" ht="12.75">
      <c r="B72" s="6" t="s">
        <v>341</v>
      </c>
      <c r="C72" s="17">
        <v>6040471</v>
      </c>
      <c r="D72" s="18" t="s">
        <v>192</v>
      </c>
      <c r="E72" s="6"/>
      <c r="F72" s="18">
        <v>520018078</v>
      </c>
      <c r="G72" s="6" t="s">
        <v>275</v>
      </c>
      <c r="H72" s="6" t="s">
        <v>317</v>
      </c>
      <c r="I72" s="6" t="s">
        <v>107</v>
      </c>
      <c r="J72" s="6"/>
      <c r="K72" s="17">
        <v>3.88</v>
      </c>
      <c r="L72" s="6" t="s">
        <v>108</v>
      </c>
      <c r="M72" s="19">
        <v>0.0195</v>
      </c>
      <c r="N72" s="8">
        <v>0.0263</v>
      </c>
      <c r="O72" s="7">
        <v>1.72</v>
      </c>
      <c r="P72" s="7">
        <v>4800100</v>
      </c>
      <c r="Q72" s="7">
        <v>0</v>
      </c>
      <c r="R72" s="7">
        <v>82.49</v>
      </c>
      <c r="S72" s="8">
        <v>0</v>
      </c>
      <c r="T72" s="8">
        <v>0.0067000000000000002</v>
      </c>
      <c r="U72" s="8">
        <v>0.002</v>
      </c>
    </row>
    <row r="73" spans="2:21" ht="12.75">
      <c r="B73" s="6" t="s">
        <v>342</v>
      </c>
      <c r="C73" s="17">
        <v>6040141</v>
      </c>
      <c r="D73" s="18" t="s">
        <v>192</v>
      </c>
      <c r="E73" s="6"/>
      <c r="F73" s="18">
        <v>520018078</v>
      </c>
      <c r="G73" s="6" t="s">
        <v>275</v>
      </c>
      <c r="H73" s="6" t="s">
        <v>317</v>
      </c>
      <c r="I73" s="6" t="s">
        <v>107</v>
      </c>
      <c r="J73" s="6"/>
      <c r="K73" s="17">
        <v>0.34</v>
      </c>
      <c r="L73" s="6" t="s">
        <v>108</v>
      </c>
      <c r="M73" s="19">
        <v>0.04</v>
      </c>
      <c r="N73" s="8">
        <v>0.0143</v>
      </c>
      <c r="O73" s="7">
        <v>9617.94</v>
      </c>
      <c r="P73" s="7">
        <v>109.95</v>
      </c>
      <c r="Q73" s="7">
        <v>0</v>
      </c>
      <c r="R73" s="7">
        <v>10.57</v>
      </c>
      <c r="S73" s="8">
        <v>0</v>
      </c>
      <c r="T73" s="8">
        <v>0.00089999999999999998</v>
      </c>
      <c r="U73" s="8">
        <v>0.00029999999999999997</v>
      </c>
    </row>
    <row r="74" spans="2:21" ht="12.75">
      <c r="B74" s="6" t="s">
        <v>343</v>
      </c>
      <c r="C74" s="17">
        <v>2260545</v>
      </c>
      <c r="D74" s="18" t="s">
        <v>192</v>
      </c>
      <c r="E74" s="6"/>
      <c r="F74" s="18">
        <v>520024126</v>
      </c>
      <c r="G74" s="6" t="s">
        <v>304</v>
      </c>
      <c r="H74" s="6" t="s">
        <v>317</v>
      </c>
      <c r="I74" s="6" t="s">
        <v>107</v>
      </c>
      <c r="J74" s="6"/>
      <c r="K74" s="17">
        <v>4.88</v>
      </c>
      <c r="L74" s="6" t="s">
        <v>108</v>
      </c>
      <c r="M74" s="19">
        <v>0.024</v>
      </c>
      <c r="N74" s="8">
        <v>0.0112</v>
      </c>
      <c r="O74" s="7">
        <v>27417.65</v>
      </c>
      <c r="P74" s="7">
        <v>107</v>
      </c>
      <c r="Q74" s="7">
        <v>0</v>
      </c>
      <c r="R74" s="7">
        <v>29.34</v>
      </c>
      <c r="S74" s="8">
        <v>0</v>
      </c>
      <c r="T74" s="8">
        <v>0.0023999999999999998</v>
      </c>
      <c r="U74" s="8">
        <v>0.00069999999999999999</v>
      </c>
    </row>
    <row r="75" spans="2:21" ht="12.75">
      <c r="B75" s="6" t="s">
        <v>344</v>
      </c>
      <c r="C75" s="17">
        <v>2260487</v>
      </c>
      <c r="D75" s="18" t="s">
        <v>192</v>
      </c>
      <c r="E75" s="6"/>
      <c r="F75" s="18">
        <v>520024126</v>
      </c>
      <c r="G75" s="6" t="s">
        <v>304</v>
      </c>
      <c r="H75" s="6" t="s">
        <v>317</v>
      </c>
      <c r="I75" s="6" t="s">
        <v>107</v>
      </c>
      <c r="J75" s="6"/>
      <c r="K75" s="17">
        <v>5.23</v>
      </c>
      <c r="L75" s="6" t="s">
        <v>108</v>
      </c>
      <c r="M75" s="19">
        <v>0.025999999999999999</v>
      </c>
      <c r="N75" s="8">
        <v>0.0086999999999999994</v>
      </c>
      <c r="O75" s="7">
        <v>46835.63</v>
      </c>
      <c r="P75" s="7">
        <v>110.29</v>
      </c>
      <c r="Q75" s="7">
        <v>0</v>
      </c>
      <c r="R75" s="7">
        <v>51.66</v>
      </c>
      <c r="S75" s="8">
        <v>0.00010000000000000001</v>
      </c>
      <c r="T75" s="8">
        <v>0.0041999999999999997</v>
      </c>
      <c r="U75" s="8">
        <v>0.0011999999999999999</v>
      </c>
    </row>
    <row r="76" spans="2:21" ht="12.75">
      <c r="B76" s="6" t="s">
        <v>345</v>
      </c>
      <c r="C76" s="17">
        <v>3230265</v>
      </c>
      <c r="D76" s="18" t="s">
        <v>192</v>
      </c>
      <c r="E76" s="6"/>
      <c r="F76" s="18">
        <v>520037789</v>
      </c>
      <c r="G76" s="6" t="s">
        <v>304</v>
      </c>
      <c r="H76" s="6" t="s">
        <v>317</v>
      </c>
      <c r="I76" s="6" t="s">
        <v>107</v>
      </c>
      <c r="J76" s="6"/>
      <c r="K76" s="17">
        <v>5.71</v>
      </c>
      <c r="L76" s="6" t="s">
        <v>108</v>
      </c>
      <c r="M76" s="19">
        <v>0.0235</v>
      </c>
      <c r="N76" s="8">
        <v>0.012800000000000001</v>
      </c>
      <c r="O76" s="7">
        <v>79647.399999999994</v>
      </c>
      <c r="P76" s="7">
        <v>107.54</v>
      </c>
      <c r="Q76" s="7">
        <v>1.83</v>
      </c>
      <c r="R76" s="7">
        <v>87.49</v>
      </c>
      <c r="S76" s="8">
        <v>0.00010000000000000001</v>
      </c>
      <c r="T76" s="8">
        <v>0.0071000000000000004</v>
      </c>
      <c r="U76" s="8">
        <v>0.0020999999999999999</v>
      </c>
    </row>
    <row r="77" spans="2:21" ht="12.75">
      <c r="B77" s="6" t="s">
        <v>346</v>
      </c>
      <c r="C77" s="17">
        <v>3230166</v>
      </c>
      <c r="D77" s="18" t="s">
        <v>192</v>
      </c>
      <c r="E77" s="6"/>
      <c r="F77" s="18">
        <v>520037789</v>
      </c>
      <c r="G77" s="6" t="s">
        <v>304</v>
      </c>
      <c r="H77" s="6" t="s">
        <v>317</v>
      </c>
      <c r="I77" s="6" t="s">
        <v>107</v>
      </c>
      <c r="J77" s="6"/>
      <c r="K77" s="17">
        <v>1.22</v>
      </c>
      <c r="L77" s="6" t="s">
        <v>108</v>
      </c>
      <c r="M77" s="19">
        <v>0.025499999999999998</v>
      </c>
      <c r="N77" s="8">
        <v>0.018800000000000001</v>
      </c>
      <c r="O77" s="7">
        <v>69383.17</v>
      </c>
      <c r="P77" s="7">
        <v>102.65</v>
      </c>
      <c r="Q77" s="7">
        <v>0</v>
      </c>
      <c r="R77" s="7">
        <v>71.22</v>
      </c>
      <c r="S77" s="8">
        <v>0.00010000000000000001</v>
      </c>
      <c r="T77" s="8">
        <v>0.0057999999999999996</v>
      </c>
      <c r="U77" s="8">
        <v>0.0016999999999999999</v>
      </c>
    </row>
    <row r="78" spans="2:21" ht="12.75">
      <c r="B78" s="6" t="s">
        <v>347</v>
      </c>
      <c r="C78" s="17">
        <v>3230232</v>
      </c>
      <c r="D78" s="18" t="s">
        <v>192</v>
      </c>
      <c r="E78" s="6"/>
      <c r="F78" s="18">
        <v>520037789</v>
      </c>
      <c r="G78" s="6" t="s">
        <v>304</v>
      </c>
      <c r="H78" s="6" t="s">
        <v>317</v>
      </c>
      <c r="I78" s="6" t="s">
        <v>107</v>
      </c>
      <c r="J78" s="6"/>
      <c r="K78" s="17">
        <v>4.92</v>
      </c>
      <c r="L78" s="6" t="s">
        <v>108</v>
      </c>
      <c r="M78" s="19">
        <v>0.021499999999999998</v>
      </c>
      <c r="N78" s="8">
        <v>0.011900000000000001</v>
      </c>
      <c r="O78" s="7">
        <v>74507.86</v>
      </c>
      <c r="P78" s="7">
        <v>107.70</v>
      </c>
      <c r="Q78" s="7">
        <v>0</v>
      </c>
      <c r="R78" s="7">
        <v>80.239999999999995</v>
      </c>
      <c r="S78" s="8">
        <v>0.00010000000000000001</v>
      </c>
      <c r="T78" s="8">
        <v>0.0064999999999999997</v>
      </c>
      <c r="U78" s="8">
        <v>0.0019</v>
      </c>
    </row>
    <row r="79" spans="2:21" ht="12.75">
      <c r="B79" s="6" t="s">
        <v>348</v>
      </c>
      <c r="C79" s="17">
        <v>3230372</v>
      </c>
      <c r="D79" s="18" t="s">
        <v>192</v>
      </c>
      <c r="E79" s="6"/>
      <c r="F79" s="18">
        <v>520037789</v>
      </c>
      <c r="G79" s="6" t="s">
        <v>304</v>
      </c>
      <c r="H79" s="6" t="s">
        <v>317</v>
      </c>
      <c r="I79" s="6" t="s">
        <v>107</v>
      </c>
      <c r="J79" s="6"/>
      <c r="K79" s="17">
        <v>6.95</v>
      </c>
      <c r="L79" s="6" t="s">
        <v>108</v>
      </c>
      <c r="M79" s="19">
        <v>0.0064999999999999997</v>
      </c>
      <c r="N79" s="8">
        <v>0.012800000000000001</v>
      </c>
      <c r="O79" s="7">
        <v>36730.589999999997</v>
      </c>
      <c r="P79" s="7">
        <v>95.90</v>
      </c>
      <c r="Q79" s="7">
        <v>0</v>
      </c>
      <c r="R79" s="7">
        <v>35.22</v>
      </c>
      <c r="S79" s="8">
        <v>0.00010000000000000001</v>
      </c>
      <c r="T79" s="8">
        <v>0.0028999999999999998</v>
      </c>
      <c r="U79" s="8">
        <v>0.00080000000000000004</v>
      </c>
    </row>
    <row r="80" spans="2:21" ht="12.75">
      <c r="B80" s="6" t="s">
        <v>349</v>
      </c>
      <c r="C80" s="17">
        <v>32302320</v>
      </c>
      <c r="D80" s="18" t="s">
        <v>192</v>
      </c>
      <c r="E80" s="6"/>
      <c r="F80" s="18">
        <v>520037789</v>
      </c>
      <c r="G80" s="6" t="s">
        <v>304</v>
      </c>
      <c r="H80" s="6" t="s">
        <v>317</v>
      </c>
      <c r="I80" s="6" t="s">
        <v>107</v>
      </c>
      <c r="J80" s="6"/>
      <c r="K80" s="17">
        <v>4.92</v>
      </c>
      <c r="L80" s="6" t="s">
        <v>108</v>
      </c>
      <c r="M80" s="19">
        <v>0.021499999999999998</v>
      </c>
      <c r="N80" s="8">
        <v>0.015299999999999999</v>
      </c>
      <c r="O80" s="7">
        <v>17501.490000000002</v>
      </c>
      <c r="P80" s="7">
        <v>105.92</v>
      </c>
      <c r="Q80" s="7">
        <v>0</v>
      </c>
      <c r="R80" s="7">
        <v>18.54</v>
      </c>
      <c r="S80" s="8">
        <v>0</v>
      </c>
      <c r="T80" s="8">
        <v>0.0015</v>
      </c>
      <c r="U80" s="8">
        <v>0.00040000000000000002</v>
      </c>
    </row>
    <row r="81" spans="2:21" ht="12.75">
      <c r="B81" s="6" t="s">
        <v>350</v>
      </c>
      <c r="C81" s="17">
        <v>1940444</v>
      </c>
      <c r="D81" s="18" t="s">
        <v>192</v>
      </c>
      <c r="E81" s="6"/>
      <c r="F81" s="18">
        <v>520032640</v>
      </c>
      <c r="G81" s="6" t="s">
        <v>275</v>
      </c>
      <c r="H81" s="6" t="s">
        <v>317</v>
      </c>
      <c r="I81" s="6" t="s">
        <v>107</v>
      </c>
      <c r="J81" s="6"/>
      <c r="K81" s="17">
        <v>0.74</v>
      </c>
      <c r="L81" s="6" t="s">
        <v>108</v>
      </c>
      <c r="M81" s="19">
        <v>0.038899999999999997</v>
      </c>
      <c r="N81" s="8">
        <v>0.017299999999999999</v>
      </c>
      <c r="O81" s="7">
        <v>23443.82</v>
      </c>
      <c r="P81" s="7">
        <v>112.97</v>
      </c>
      <c r="Q81" s="7">
        <v>0.25</v>
      </c>
      <c r="R81" s="7">
        <v>26.74</v>
      </c>
      <c r="S81" s="8">
        <v>0</v>
      </c>
      <c r="T81" s="8">
        <v>0.0022000000000000001</v>
      </c>
      <c r="U81" s="8">
        <v>0.00059999999999999995</v>
      </c>
    </row>
    <row r="82" spans="2:21" ht="12.75">
      <c r="B82" s="6" t="s">
        <v>351</v>
      </c>
      <c r="C82" s="17">
        <v>1136753</v>
      </c>
      <c r="D82" s="18" t="s">
        <v>192</v>
      </c>
      <c r="E82" s="6"/>
      <c r="F82" s="18">
        <v>513821488</v>
      </c>
      <c r="G82" s="6" t="s">
        <v>304</v>
      </c>
      <c r="H82" s="6" t="s">
        <v>317</v>
      </c>
      <c r="I82" s="6" t="s">
        <v>107</v>
      </c>
      <c r="J82" s="6"/>
      <c r="K82" s="17">
        <v>5.23</v>
      </c>
      <c r="L82" s="6" t="s">
        <v>108</v>
      </c>
      <c r="M82" s="19">
        <v>0.04</v>
      </c>
      <c r="N82" s="8">
        <v>0.0057000000000000002</v>
      </c>
      <c r="O82" s="7">
        <v>28507.07</v>
      </c>
      <c r="P82" s="7">
        <v>119.97</v>
      </c>
      <c r="Q82" s="7">
        <v>0</v>
      </c>
      <c r="R82" s="7">
        <v>34.200000000000003</v>
      </c>
      <c r="S82" s="8">
        <v>0</v>
      </c>
      <c r="T82" s="8">
        <v>0.0028</v>
      </c>
      <c r="U82" s="8">
        <v>0.00080000000000000004</v>
      </c>
    </row>
    <row r="83" spans="2:21" ht="12.75">
      <c r="B83" s="6" t="s">
        <v>352</v>
      </c>
      <c r="C83" s="17">
        <v>1129899</v>
      </c>
      <c r="D83" s="18" t="s">
        <v>192</v>
      </c>
      <c r="E83" s="6"/>
      <c r="F83" s="18">
        <v>513821488</v>
      </c>
      <c r="G83" s="6" t="s">
        <v>304</v>
      </c>
      <c r="H83" s="6" t="s">
        <v>317</v>
      </c>
      <c r="I83" s="6" t="s">
        <v>107</v>
      </c>
      <c r="J83" s="6"/>
      <c r="K83" s="17">
        <v>2.4900000000000002</v>
      </c>
      <c r="L83" s="6" t="s">
        <v>108</v>
      </c>
      <c r="M83" s="19">
        <v>0.04</v>
      </c>
      <c r="N83" s="8">
        <v>0.0045999999999999999</v>
      </c>
      <c r="O83" s="7">
        <v>2564.0700000000002</v>
      </c>
      <c r="P83" s="7">
        <v>109.14</v>
      </c>
      <c r="Q83" s="7">
        <v>0</v>
      </c>
      <c r="R83" s="7">
        <v>2.80</v>
      </c>
      <c r="S83" s="8">
        <v>0</v>
      </c>
      <c r="T83" s="8">
        <v>0.00020000000000000001</v>
      </c>
      <c r="U83" s="8">
        <v>0.00010000000000000001</v>
      </c>
    </row>
    <row r="84" spans="2:21" ht="12.75">
      <c r="B84" s="6" t="s">
        <v>353</v>
      </c>
      <c r="C84" s="17">
        <v>1138544</v>
      </c>
      <c r="D84" s="18" t="s">
        <v>192</v>
      </c>
      <c r="E84" s="6"/>
      <c r="F84" s="18">
        <v>513821488</v>
      </c>
      <c r="G84" s="6" t="s">
        <v>304</v>
      </c>
      <c r="H84" s="6" t="s">
        <v>317</v>
      </c>
      <c r="I84" s="6" t="s">
        <v>107</v>
      </c>
      <c r="J84" s="6"/>
      <c r="K84" s="17">
        <v>6.69</v>
      </c>
      <c r="L84" s="6" t="s">
        <v>108</v>
      </c>
      <c r="M84" s="19">
        <v>0.035000000000000003</v>
      </c>
      <c r="N84" s="8">
        <v>0.0083999999999999995</v>
      </c>
      <c r="O84" s="7">
        <v>10591.53</v>
      </c>
      <c r="P84" s="7">
        <v>121</v>
      </c>
      <c r="Q84" s="7">
        <v>0</v>
      </c>
      <c r="R84" s="7">
        <v>12.82</v>
      </c>
      <c r="S84" s="8">
        <v>0</v>
      </c>
      <c r="T84" s="8">
        <v>0.001</v>
      </c>
      <c r="U84" s="8">
        <v>0.00029999999999999997</v>
      </c>
    </row>
    <row r="85" spans="2:21" ht="12.75">
      <c r="B85" s="6" t="s">
        <v>354</v>
      </c>
      <c r="C85" s="17">
        <v>7770191</v>
      </c>
      <c r="D85" s="18" t="s">
        <v>192</v>
      </c>
      <c r="E85" s="6"/>
      <c r="F85" s="18">
        <v>520022732</v>
      </c>
      <c r="G85" s="6" t="s">
        <v>355</v>
      </c>
      <c r="H85" s="6" t="s">
        <v>317</v>
      </c>
      <c r="I85" s="6" t="s">
        <v>107</v>
      </c>
      <c r="J85" s="6"/>
      <c r="K85" s="17">
        <v>4.82</v>
      </c>
      <c r="L85" s="6" t="s">
        <v>108</v>
      </c>
      <c r="M85" s="19">
        <v>0.029899999999999999</v>
      </c>
      <c r="N85" s="8">
        <v>0.0043</v>
      </c>
      <c r="O85" s="7">
        <v>108.97</v>
      </c>
      <c r="P85" s="7">
        <v>112.61</v>
      </c>
      <c r="Q85" s="7">
        <v>0.02</v>
      </c>
      <c r="R85" s="7">
        <v>0.14000000000000001</v>
      </c>
      <c r="S85" s="8">
        <v>0</v>
      </c>
      <c r="T85" s="8">
        <v>0</v>
      </c>
      <c r="U85" s="8">
        <v>0</v>
      </c>
    </row>
    <row r="86" spans="2:21" ht="12.75">
      <c r="B86" s="6" t="s">
        <v>356</v>
      </c>
      <c r="C86" s="17">
        <v>7770217</v>
      </c>
      <c r="D86" s="18" t="s">
        <v>192</v>
      </c>
      <c r="E86" s="6"/>
      <c r="F86" s="18">
        <v>520022732</v>
      </c>
      <c r="G86" s="6" t="s">
        <v>355</v>
      </c>
      <c r="H86" s="6" t="s">
        <v>317</v>
      </c>
      <c r="I86" s="6" t="s">
        <v>107</v>
      </c>
      <c r="J86" s="6"/>
      <c r="K86" s="17">
        <v>4.3099999999999996</v>
      </c>
      <c r="L86" s="6" t="s">
        <v>108</v>
      </c>
      <c r="M86" s="19">
        <v>0.042999999999999997</v>
      </c>
      <c r="N86" s="8">
        <v>0.0033</v>
      </c>
      <c r="O86" s="7">
        <v>-1142.8599999999999</v>
      </c>
      <c r="P86" s="7">
        <v>117.68</v>
      </c>
      <c r="Q86" s="7">
        <v>-0.20</v>
      </c>
      <c r="R86" s="7">
        <v>-1.54</v>
      </c>
      <c r="S86" s="8">
        <v>0</v>
      </c>
      <c r="T86" s="8">
        <v>-0.00010000000000000001</v>
      </c>
      <c r="U86" s="8">
        <v>0</v>
      </c>
    </row>
    <row r="87" spans="2:21" ht="12.75">
      <c r="B87" s="6" t="s">
        <v>357</v>
      </c>
      <c r="C87" s="17">
        <v>1154764</v>
      </c>
      <c r="D87" s="18" t="s">
        <v>192</v>
      </c>
      <c r="E87" s="6"/>
      <c r="F87" s="18">
        <v>513668277</v>
      </c>
      <c r="G87" s="6" t="s">
        <v>275</v>
      </c>
      <c r="H87" s="6" t="s">
        <v>358</v>
      </c>
      <c r="I87" s="6" t="s">
        <v>148</v>
      </c>
      <c r="J87" s="6"/>
      <c r="K87" s="17">
        <v>1.95</v>
      </c>
      <c r="L87" s="6" t="s">
        <v>108</v>
      </c>
      <c r="M87" s="19">
        <v>0.0028</v>
      </c>
      <c r="N87" s="8">
        <v>0.0067000000000000002</v>
      </c>
      <c r="O87" s="7">
        <v>1917.99</v>
      </c>
      <c r="P87" s="7">
        <v>99.17</v>
      </c>
      <c r="Q87" s="7">
        <v>0</v>
      </c>
      <c r="R87" s="7">
        <v>1.90</v>
      </c>
      <c r="S87" s="8">
        <v>0</v>
      </c>
      <c r="T87" s="8">
        <v>0.00020000000000000001</v>
      </c>
      <c r="U87" s="8">
        <v>0</v>
      </c>
    </row>
    <row r="88" spans="2:21" ht="12.75">
      <c r="B88" s="6" t="s">
        <v>359</v>
      </c>
      <c r="C88" s="17">
        <v>1139492</v>
      </c>
      <c r="D88" s="18" t="s">
        <v>192</v>
      </c>
      <c r="E88" s="6"/>
      <c r="F88" s="18">
        <v>513668277</v>
      </c>
      <c r="G88" s="6" t="s">
        <v>275</v>
      </c>
      <c r="H88" s="6" t="s">
        <v>358</v>
      </c>
      <c r="I88" s="6" t="s">
        <v>148</v>
      </c>
      <c r="J88" s="6"/>
      <c r="K88" s="17">
        <v>2.39</v>
      </c>
      <c r="L88" s="6" t="s">
        <v>108</v>
      </c>
      <c r="M88" s="19">
        <v>0.0094999999999999998</v>
      </c>
      <c r="N88" s="8">
        <v>0.0051999999999999998</v>
      </c>
      <c r="O88" s="7">
        <v>18414.22</v>
      </c>
      <c r="P88" s="7">
        <v>102.38</v>
      </c>
      <c r="Q88" s="7">
        <v>0</v>
      </c>
      <c r="R88" s="7">
        <v>18.85</v>
      </c>
      <c r="S88" s="8">
        <v>0</v>
      </c>
      <c r="T88" s="8">
        <v>0.0015</v>
      </c>
      <c r="U88" s="8">
        <v>0.00040000000000000002</v>
      </c>
    </row>
    <row r="89" spans="2:21" ht="12.75">
      <c r="B89" s="6" t="s">
        <v>360</v>
      </c>
      <c r="C89" s="17">
        <v>1157353</v>
      </c>
      <c r="D89" s="18" t="s">
        <v>192</v>
      </c>
      <c r="E89" s="6"/>
      <c r="F89" s="18">
        <v>513668277</v>
      </c>
      <c r="G89" s="6" t="s">
        <v>275</v>
      </c>
      <c r="H89" s="6" t="s">
        <v>358</v>
      </c>
      <c r="I89" s="6" t="s">
        <v>148</v>
      </c>
      <c r="J89" s="6"/>
      <c r="K89" s="17">
        <v>3.45</v>
      </c>
      <c r="L89" s="6" t="s">
        <v>108</v>
      </c>
      <c r="M89" s="19">
        <v>0.01</v>
      </c>
      <c r="N89" s="8">
        <v>0.0028999999999999998</v>
      </c>
      <c r="O89" s="7">
        <v>530.63</v>
      </c>
      <c r="P89" s="7">
        <v>102.97</v>
      </c>
      <c r="Q89" s="7">
        <v>0</v>
      </c>
      <c r="R89" s="7">
        <v>0.55000000000000004</v>
      </c>
      <c r="S89" s="8">
        <v>0</v>
      </c>
      <c r="T89" s="8">
        <v>0</v>
      </c>
      <c r="U89" s="8">
        <v>0</v>
      </c>
    </row>
    <row r="90" spans="2:21" ht="12.75">
      <c r="B90" s="6" t="s">
        <v>361</v>
      </c>
      <c r="C90" s="17">
        <v>1161538</v>
      </c>
      <c r="D90" s="18" t="s">
        <v>192</v>
      </c>
      <c r="E90" s="6"/>
      <c r="F90" s="18">
        <v>513668277</v>
      </c>
      <c r="G90" s="6" t="s">
        <v>275</v>
      </c>
      <c r="H90" s="6" t="s">
        <v>358</v>
      </c>
      <c r="I90" s="6" t="s">
        <v>148</v>
      </c>
      <c r="J90" s="6"/>
      <c r="K90" s="17">
        <v>6.08</v>
      </c>
      <c r="L90" s="6" t="s">
        <v>108</v>
      </c>
      <c r="M90" s="19">
        <v>0.005</v>
      </c>
      <c r="N90" s="8">
        <v>0.0020999999999999999</v>
      </c>
      <c r="O90" s="7">
        <v>57770.36</v>
      </c>
      <c r="P90" s="7">
        <v>101.21</v>
      </c>
      <c r="Q90" s="7">
        <v>0</v>
      </c>
      <c r="R90" s="7">
        <v>58.47</v>
      </c>
      <c r="S90" s="8">
        <v>0.00010000000000000001</v>
      </c>
      <c r="T90" s="8">
        <v>0.0047999999999999996</v>
      </c>
      <c r="U90" s="8">
        <v>0.0014</v>
      </c>
    </row>
    <row r="91" spans="2:21" ht="12.75">
      <c r="B91" s="6" t="s">
        <v>362</v>
      </c>
      <c r="C91" s="17">
        <v>1110915</v>
      </c>
      <c r="D91" s="18" t="s">
        <v>192</v>
      </c>
      <c r="E91" s="6"/>
      <c r="F91" s="18">
        <v>520043605</v>
      </c>
      <c r="G91" s="6" t="s">
        <v>363</v>
      </c>
      <c r="H91" s="6" t="s">
        <v>165</v>
      </c>
      <c r="I91" s="6" t="s">
        <v>107</v>
      </c>
      <c r="J91" s="6"/>
      <c r="K91" s="17">
        <v>6.98</v>
      </c>
      <c r="L91" s="6" t="s">
        <v>108</v>
      </c>
      <c r="M91" s="19">
        <v>0.051499999999999997</v>
      </c>
      <c r="N91" s="8">
        <v>0.017500000000000002</v>
      </c>
      <c r="O91" s="7">
        <v>134733.35</v>
      </c>
      <c r="P91" s="7">
        <v>153.05000000000001</v>
      </c>
      <c r="Q91" s="7">
        <v>0</v>
      </c>
      <c r="R91" s="7">
        <v>206.21</v>
      </c>
      <c r="S91" s="8">
        <v>0</v>
      </c>
      <c r="T91" s="8">
        <v>0.016799999999999999</v>
      </c>
      <c r="U91" s="8">
        <v>0.0048999999999999998</v>
      </c>
    </row>
    <row r="92" spans="2:21" ht="12.75">
      <c r="B92" s="6" t="s">
        <v>364</v>
      </c>
      <c r="C92" s="17">
        <v>1110915</v>
      </c>
      <c r="D92" s="18" t="s">
        <v>192</v>
      </c>
      <c r="E92" s="6"/>
      <c r="F92" s="18">
        <v>520043605</v>
      </c>
      <c r="G92" s="6" t="s">
        <v>363</v>
      </c>
      <c r="H92" s="6" t="s">
        <v>165</v>
      </c>
      <c r="I92" s="6" t="s">
        <v>107</v>
      </c>
      <c r="J92" s="6" t="s">
        <v>365</v>
      </c>
      <c r="K92" s="17">
        <v>6.98</v>
      </c>
      <c r="L92" s="6" t="s">
        <v>108</v>
      </c>
      <c r="N92" s="8">
        <v>0.017500000000000002</v>
      </c>
      <c r="O92" s="7">
        <v>15024.09</v>
      </c>
      <c r="P92" s="7">
        <v>146.44</v>
      </c>
      <c r="Q92" s="7">
        <v>0</v>
      </c>
      <c r="R92" s="7">
        <v>22</v>
      </c>
      <c r="T92" s="8">
        <v>0.0018</v>
      </c>
      <c r="U92" s="8">
        <v>0.00050000000000000001</v>
      </c>
    </row>
    <row r="93" spans="2:21" ht="12.75">
      <c r="B93" s="6" t="s">
        <v>366</v>
      </c>
      <c r="C93" s="17">
        <v>3900271</v>
      </c>
      <c r="D93" s="18" t="s">
        <v>192</v>
      </c>
      <c r="E93" s="6"/>
      <c r="F93" s="18">
        <v>520038506</v>
      </c>
      <c r="G93" s="6" t="s">
        <v>304</v>
      </c>
      <c r="H93" s="6" t="s">
        <v>165</v>
      </c>
      <c r="I93" s="6" t="s">
        <v>107</v>
      </c>
      <c r="J93" s="6"/>
      <c r="K93" s="17">
        <v>1.36</v>
      </c>
      <c r="L93" s="6" t="s">
        <v>108</v>
      </c>
      <c r="M93" s="19">
        <v>0.044499999999999998</v>
      </c>
      <c r="N93" s="8">
        <v>0.0143</v>
      </c>
      <c r="O93" s="7">
        <v>3295.72</v>
      </c>
      <c r="P93" s="7">
        <v>110.29</v>
      </c>
      <c r="Q93" s="7">
        <v>0</v>
      </c>
      <c r="R93" s="7">
        <v>3.63</v>
      </c>
      <c r="S93" s="8">
        <v>0</v>
      </c>
      <c r="T93" s="8">
        <v>0.00029999999999999997</v>
      </c>
      <c r="U93" s="8">
        <v>0.00010000000000000001</v>
      </c>
    </row>
    <row r="94" spans="2:21" ht="12.75">
      <c r="B94" s="6" t="s">
        <v>367</v>
      </c>
      <c r="C94" s="17">
        <v>2300184</v>
      </c>
      <c r="D94" s="18" t="s">
        <v>192</v>
      </c>
      <c r="E94" s="6"/>
      <c r="F94" s="18">
        <v>520031931</v>
      </c>
      <c r="G94" s="6" t="s">
        <v>368</v>
      </c>
      <c r="H94" s="6" t="s">
        <v>165</v>
      </c>
      <c r="I94" s="6" t="s">
        <v>107</v>
      </c>
      <c r="J94" s="6"/>
      <c r="K94" s="17">
        <v>3.81</v>
      </c>
      <c r="L94" s="6" t="s">
        <v>108</v>
      </c>
      <c r="M94" s="19">
        <v>0.021999999999999999</v>
      </c>
      <c r="N94" s="8">
        <v>0.0035999999999999999</v>
      </c>
      <c r="O94" s="7">
        <v>5001.5600000000004</v>
      </c>
      <c r="P94" s="7">
        <v>108.17</v>
      </c>
      <c r="Q94" s="7">
        <v>0</v>
      </c>
      <c r="R94" s="7">
        <v>5.41</v>
      </c>
      <c r="S94" s="8">
        <v>0</v>
      </c>
      <c r="T94" s="8">
        <v>0.00040000000000000002</v>
      </c>
      <c r="U94" s="8">
        <v>0.00010000000000000001</v>
      </c>
    </row>
    <row r="95" spans="2:21" ht="12.75">
      <c r="B95" s="6" t="s">
        <v>369</v>
      </c>
      <c r="C95" s="17">
        <v>2300242</v>
      </c>
      <c r="D95" s="18" t="s">
        <v>192</v>
      </c>
      <c r="E95" s="6"/>
      <c r="F95" s="18">
        <v>520031931</v>
      </c>
      <c r="G95" s="6" t="s">
        <v>368</v>
      </c>
      <c r="H95" s="6" t="s">
        <v>165</v>
      </c>
      <c r="I95" s="6" t="s">
        <v>107</v>
      </c>
      <c r="J95" s="6"/>
      <c r="K95" s="17">
        <v>7.20</v>
      </c>
      <c r="L95" s="6" t="s">
        <v>108</v>
      </c>
      <c r="M95" s="19">
        <v>0.017000000000000001</v>
      </c>
      <c r="N95" s="8">
        <v>0.0101</v>
      </c>
      <c r="O95" s="7">
        <v>99076.82</v>
      </c>
      <c r="P95" s="7">
        <v>105.63</v>
      </c>
      <c r="Q95" s="7">
        <v>0</v>
      </c>
      <c r="R95" s="7">
        <v>104.65</v>
      </c>
      <c r="S95" s="8">
        <v>0.00010000000000000001</v>
      </c>
      <c r="T95" s="8">
        <v>0.0085000000000000006</v>
      </c>
      <c r="U95" s="8">
        <v>0.0025</v>
      </c>
    </row>
    <row r="96" spans="2:21" ht="12.75">
      <c r="B96" s="6" t="s">
        <v>370</v>
      </c>
      <c r="C96" s="17">
        <v>2300143</v>
      </c>
      <c r="D96" s="18" t="s">
        <v>192</v>
      </c>
      <c r="E96" s="6"/>
      <c r="F96" s="18">
        <v>520031931</v>
      </c>
      <c r="G96" s="6" t="s">
        <v>368</v>
      </c>
      <c r="H96" s="6" t="s">
        <v>165</v>
      </c>
      <c r="I96" s="6" t="s">
        <v>107</v>
      </c>
      <c r="J96" s="6"/>
      <c r="K96" s="17">
        <v>1.1499999999999999</v>
      </c>
      <c r="L96" s="6" t="s">
        <v>108</v>
      </c>
      <c r="M96" s="19">
        <v>0.036999999999999998</v>
      </c>
      <c r="N96" s="8">
        <v>0.0091000000000000004</v>
      </c>
      <c r="O96" s="7">
        <v>41606.17</v>
      </c>
      <c r="P96" s="7">
        <v>108.29</v>
      </c>
      <c r="Q96" s="7">
        <v>0</v>
      </c>
      <c r="R96" s="7">
        <v>45.06</v>
      </c>
      <c r="S96" s="8">
        <v>0</v>
      </c>
      <c r="T96" s="8">
        <v>0.0037000000000000002</v>
      </c>
      <c r="U96" s="8">
        <v>0.0011000000000000001</v>
      </c>
    </row>
    <row r="97" spans="2:21" ht="12.75">
      <c r="B97" s="6" t="s">
        <v>371</v>
      </c>
      <c r="C97" s="17">
        <v>1156231</v>
      </c>
      <c r="D97" s="18" t="s">
        <v>192</v>
      </c>
      <c r="E97" s="6"/>
      <c r="F97" s="18">
        <v>513623314</v>
      </c>
      <c r="G97" s="6" t="s">
        <v>304</v>
      </c>
      <c r="H97" s="6" t="s">
        <v>165</v>
      </c>
      <c r="I97" s="6" t="s">
        <v>107</v>
      </c>
      <c r="J97" s="6"/>
      <c r="K97" s="17">
        <v>5.54</v>
      </c>
      <c r="L97" s="6" t="s">
        <v>108</v>
      </c>
      <c r="M97" s="19">
        <v>0.033500000000000002</v>
      </c>
      <c r="N97" s="8">
        <v>0.0177</v>
      </c>
      <c r="O97" s="7">
        <v>886.24</v>
      </c>
      <c r="P97" s="7">
        <v>109.32</v>
      </c>
      <c r="Q97" s="7">
        <v>0</v>
      </c>
      <c r="R97" s="7">
        <v>0.97</v>
      </c>
      <c r="S97" s="8">
        <v>0</v>
      </c>
      <c r="T97" s="8">
        <v>0.00010000000000000001</v>
      </c>
      <c r="U97" s="8">
        <v>0</v>
      </c>
    </row>
    <row r="98" spans="2:21" ht="12.75">
      <c r="B98" s="6" t="s">
        <v>372</v>
      </c>
      <c r="C98" s="17">
        <v>1141050</v>
      </c>
      <c r="D98" s="18" t="s">
        <v>192</v>
      </c>
      <c r="E98" s="6"/>
      <c r="F98" s="18">
        <v>513623314</v>
      </c>
      <c r="G98" s="6" t="s">
        <v>304</v>
      </c>
      <c r="H98" s="6" t="s">
        <v>165</v>
      </c>
      <c r="I98" s="6" t="s">
        <v>107</v>
      </c>
      <c r="J98" s="6"/>
      <c r="K98" s="17">
        <v>4.30</v>
      </c>
      <c r="L98" s="6" t="s">
        <v>108</v>
      </c>
      <c r="M98" s="19">
        <v>0.0195</v>
      </c>
      <c r="N98" s="8">
        <v>0.0137</v>
      </c>
      <c r="O98" s="7">
        <v>1643.36</v>
      </c>
      <c r="P98" s="7">
        <v>104.02</v>
      </c>
      <c r="Q98" s="7">
        <v>0</v>
      </c>
      <c r="R98" s="7">
        <v>1.71</v>
      </c>
      <c r="S98" s="8">
        <v>0</v>
      </c>
      <c r="T98" s="8">
        <v>0.00010000000000000001</v>
      </c>
      <c r="U98" s="8">
        <v>0</v>
      </c>
    </row>
    <row r="99" spans="2:21" ht="12.75">
      <c r="B99" s="6" t="s">
        <v>373</v>
      </c>
      <c r="C99" s="17">
        <v>1136084</v>
      </c>
      <c r="D99" s="18" t="s">
        <v>192</v>
      </c>
      <c r="E99" s="6"/>
      <c r="F99" s="18">
        <v>513623314</v>
      </c>
      <c r="G99" s="6" t="s">
        <v>304</v>
      </c>
      <c r="H99" s="6" t="s">
        <v>165</v>
      </c>
      <c r="I99" s="6" t="s">
        <v>107</v>
      </c>
      <c r="J99" s="6"/>
      <c r="K99" s="17">
        <v>3.28</v>
      </c>
      <c r="L99" s="6" t="s">
        <v>108</v>
      </c>
      <c r="M99" s="19">
        <v>0.025</v>
      </c>
      <c r="N99" s="8">
        <v>0.010999999999999999</v>
      </c>
      <c r="O99" s="7">
        <v>9368.94</v>
      </c>
      <c r="P99" s="7">
        <v>105.90</v>
      </c>
      <c r="Q99" s="7">
        <v>0</v>
      </c>
      <c r="R99" s="7">
        <v>9.92</v>
      </c>
      <c r="S99" s="8">
        <v>0</v>
      </c>
      <c r="T99" s="8">
        <v>0.00080000000000000004</v>
      </c>
      <c r="U99" s="8">
        <v>0.00020000000000000001</v>
      </c>
    </row>
    <row r="100" spans="2:21" ht="12.75">
      <c r="B100" s="6" t="s">
        <v>374</v>
      </c>
      <c r="C100" s="17">
        <v>11389240</v>
      </c>
      <c r="D100" s="18" t="s">
        <v>192</v>
      </c>
      <c r="E100" s="6"/>
      <c r="F100" s="18">
        <v>513623314</v>
      </c>
      <c r="G100" s="6" t="s">
        <v>375</v>
      </c>
      <c r="H100" s="6" t="s">
        <v>358</v>
      </c>
      <c r="I100" s="6" t="s">
        <v>148</v>
      </c>
      <c r="J100" s="6"/>
      <c r="K100" s="17">
        <v>4.4400000000000004</v>
      </c>
      <c r="L100" s="6" t="s">
        <v>108</v>
      </c>
      <c r="M100" s="19">
        <v>0.013400000000000001</v>
      </c>
      <c r="N100" s="8">
        <v>0.0085000000000000006</v>
      </c>
      <c r="O100" s="7">
        <v>25115.61</v>
      </c>
      <c r="P100" s="7">
        <v>103.88</v>
      </c>
      <c r="Q100" s="7">
        <v>0</v>
      </c>
      <c r="R100" s="7">
        <v>26.09</v>
      </c>
      <c r="S100" s="8">
        <v>0.00010000000000000001</v>
      </c>
      <c r="T100" s="8">
        <v>0.0020999999999999999</v>
      </c>
      <c r="U100" s="8">
        <v>0.00059999999999999995</v>
      </c>
    </row>
    <row r="101" spans="2:21" ht="12.75">
      <c r="B101" s="6" t="s">
        <v>376</v>
      </c>
      <c r="C101" s="17">
        <v>1138924</v>
      </c>
      <c r="D101" s="18" t="s">
        <v>192</v>
      </c>
      <c r="E101" s="6"/>
      <c r="F101" s="18">
        <v>513623314</v>
      </c>
      <c r="G101" s="6" t="s">
        <v>304</v>
      </c>
      <c r="H101" s="6" t="s">
        <v>358</v>
      </c>
      <c r="I101" s="6" t="s">
        <v>148</v>
      </c>
      <c r="J101" s="6"/>
      <c r="K101" s="17">
        <v>4.4400000000000004</v>
      </c>
      <c r="L101" s="6" t="s">
        <v>108</v>
      </c>
      <c r="M101" s="19">
        <v>0.013400000000000001</v>
      </c>
      <c r="N101" s="8">
        <v>0.0070000000000000001</v>
      </c>
      <c r="O101" s="7">
        <v>6105.72</v>
      </c>
      <c r="P101" s="7">
        <v>104.54</v>
      </c>
      <c r="Q101" s="7">
        <v>0</v>
      </c>
      <c r="R101" s="7">
        <v>6.38</v>
      </c>
      <c r="S101" s="8">
        <v>0</v>
      </c>
      <c r="T101" s="8">
        <v>0.00050000000000000001</v>
      </c>
      <c r="U101" s="8">
        <v>0.00020000000000000001</v>
      </c>
    </row>
    <row r="102" spans="2:21" ht="12.75">
      <c r="B102" s="6" t="s">
        <v>377</v>
      </c>
      <c r="C102" s="17">
        <v>1162221</v>
      </c>
      <c r="D102" s="18" t="s">
        <v>192</v>
      </c>
      <c r="E102" s="6"/>
      <c r="F102" s="18">
        <v>513623314</v>
      </c>
      <c r="G102" s="6" t="s">
        <v>304</v>
      </c>
      <c r="H102" s="6" t="s">
        <v>358</v>
      </c>
      <c r="I102" s="6" t="s">
        <v>148</v>
      </c>
      <c r="J102" s="6"/>
      <c r="K102" s="17">
        <v>7.12</v>
      </c>
      <c r="L102" s="6" t="s">
        <v>108</v>
      </c>
      <c r="M102" s="19">
        <v>0.0117</v>
      </c>
      <c r="N102" s="8">
        <v>0.019099999999999999</v>
      </c>
      <c r="O102" s="7">
        <v>9992.9699999999993</v>
      </c>
      <c r="P102" s="7">
        <v>95.10</v>
      </c>
      <c r="Q102" s="7">
        <v>0</v>
      </c>
      <c r="R102" s="7">
        <v>9.50</v>
      </c>
      <c r="S102" s="8">
        <v>0</v>
      </c>
      <c r="T102" s="8">
        <v>0.00080000000000000004</v>
      </c>
      <c r="U102" s="8">
        <v>0.00020000000000000001</v>
      </c>
    </row>
    <row r="103" spans="2:21" ht="12.75">
      <c r="B103" s="6" t="s">
        <v>378</v>
      </c>
      <c r="C103" s="17">
        <v>1129279</v>
      </c>
      <c r="D103" s="18" t="s">
        <v>192</v>
      </c>
      <c r="E103" s="6"/>
      <c r="F103" s="18">
        <v>513623314</v>
      </c>
      <c r="G103" s="6" t="s">
        <v>304</v>
      </c>
      <c r="H103" s="6" t="s">
        <v>165</v>
      </c>
      <c r="I103" s="6" t="s">
        <v>107</v>
      </c>
      <c r="J103" s="6"/>
      <c r="K103" s="17">
        <v>1.34</v>
      </c>
      <c r="L103" s="6" t="s">
        <v>108</v>
      </c>
      <c r="M103" s="19">
        <v>0.028500000000000001</v>
      </c>
      <c r="N103" s="8">
        <v>0.015400000000000001</v>
      </c>
      <c r="O103" s="7">
        <v>3425.78</v>
      </c>
      <c r="P103" s="7">
        <v>103.26</v>
      </c>
      <c r="Q103" s="7">
        <v>0</v>
      </c>
      <c r="R103" s="7">
        <v>3.54</v>
      </c>
      <c r="S103" s="8">
        <v>0</v>
      </c>
      <c r="T103" s="8">
        <v>0.00029999999999999997</v>
      </c>
      <c r="U103" s="8">
        <v>0.00010000000000000001</v>
      </c>
    </row>
    <row r="104" spans="2:21" ht="12.75">
      <c r="B104" s="6" t="s">
        <v>379</v>
      </c>
      <c r="C104" s="17">
        <v>1151000</v>
      </c>
      <c r="D104" s="18" t="s">
        <v>192</v>
      </c>
      <c r="E104" s="6"/>
      <c r="F104" s="18">
        <v>513141879</v>
      </c>
      <c r="G104" s="6" t="s">
        <v>275</v>
      </c>
      <c r="H104" s="6" t="s">
        <v>165</v>
      </c>
      <c r="I104" s="6" t="s">
        <v>107</v>
      </c>
      <c r="J104" s="6"/>
      <c r="K104" s="17">
        <v>3.65</v>
      </c>
      <c r="L104" s="6" t="s">
        <v>108</v>
      </c>
      <c r="M104" s="19">
        <v>0.021999999999999999</v>
      </c>
      <c r="N104" s="8">
        <v>0.024799999999999999</v>
      </c>
      <c r="O104" s="7">
        <v>0.02</v>
      </c>
      <c r="P104" s="7">
        <v>4973591</v>
      </c>
      <c r="Q104" s="7">
        <v>0</v>
      </c>
      <c r="R104" s="7">
        <v>1.0900000000000001</v>
      </c>
      <c r="S104" s="8">
        <v>0</v>
      </c>
      <c r="T104" s="8">
        <v>0.00010000000000000001</v>
      </c>
      <c r="U104" s="8">
        <v>0</v>
      </c>
    </row>
    <row r="105" spans="2:21" ht="12.75">
      <c r="B105" s="6" t="s">
        <v>380</v>
      </c>
      <c r="C105" s="17">
        <v>1167030</v>
      </c>
      <c r="D105" s="18" t="s">
        <v>192</v>
      </c>
      <c r="E105" s="6"/>
      <c r="F105" s="18">
        <v>513141879</v>
      </c>
      <c r="G105" s="6" t="s">
        <v>275</v>
      </c>
      <c r="H105" s="6" t="s">
        <v>358</v>
      </c>
      <c r="I105" s="6" t="s">
        <v>148</v>
      </c>
      <c r="J105" s="6"/>
      <c r="K105" s="17">
        <v>5.40</v>
      </c>
      <c r="L105" s="6" t="s">
        <v>108</v>
      </c>
      <c r="M105" s="19">
        <v>0.023199999999999998</v>
      </c>
      <c r="N105" s="8">
        <v>0.022100000000000002</v>
      </c>
      <c r="O105" s="7">
        <v>0.14000000000000001</v>
      </c>
      <c r="P105" s="7">
        <v>5065210</v>
      </c>
      <c r="Q105" s="7">
        <v>0</v>
      </c>
      <c r="R105" s="7">
        <v>7.10</v>
      </c>
      <c r="S105" s="8">
        <v>0</v>
      </c>
      <c r="T105" s="8">
        <v>0.00059999999999999995</v>
      </c>
      <c r="U105" s="8">
        <v>0.00020000000000000001</v>
      </c>
    </row>
    <row r="106" spans="2:21" ht="12.75">
      <c r="B106" s="6" t="s">
        <v>381</v>
      </c>
      <c r="C106" s="17">
        <v>1142058</v>
      </c>
      <c r="D106" s="18" t="s">
        <v>192</v>
      </c>
      <c r="E106" s="6"/>
      <c r="F106" s="18">
        <v>513141879</v>
      </c>
      <c r="G106" s="6" t="s">
        <v>275</v>
      </c>
      <c r="H106" s="6" t="s">
        <v>165</v>
      </c>
      <c r="I106" s="6" t="s">
        <v>107</v>
      </c>
      <c r="J106" s="6"/>
      <c r="K106" s="17">
        <v>1.99</v>
      </c>
      <c r="L106" s="6" t="s">
        <v>108</v>
      </c>
      <c r="M106" s="19">
        <v>0.0149</v>
      </c>
      <c r="N106" s="8">
        <v>0.017500000000000002</v>
      </c>
      <c r="O106" s="7">
        <v>0.03</v>
      </c>
      <c r="P106" s="7">
        <v>5024754</v>
      </c>
      <c r="Q106" s="7">
        <v>0.02</v>
      </c>
      <c r="R106" s="7">
        <v>1.51</v>
      </c>
      <c r="S106" s="8">
        <v>0</v>
      </c>
      <c r="T106" s="8">
        <v>0.00010000000000000001</v>
      </c>
      <c r="U106" s="8">
        <v>0</v>
      </c>
    </row>
    <row r="107" spans="2:21" ht="12.75">
      <c r="B107" s="6" t="s">
        <v>382</v>
      </c>
      <c r="C107" s="17">
        <v>1128347</v>
      </c>
      <c r="D107" s="18" t="s">
        <v>192</v>
      </c>
      <c r="E107" s="6"/>
      <c r="F107" s="18">
        <v>1560</v>
      </c>
      <c r="G107" s="6" t="s">
        <v>383</v>
      </c>
      <c r="H107" s="6" t="s">
        <v>165</v>
      </c>
      <c r="I107" s="6" t="s">
        <v>107</v>
      </c>
      <c r="J107" s="6"/>
      <c r="K107" s="17">
        <v>2.19</v>
      </c>
      <c r="L107" s="6" t="s">
        <v>108</v>
      </c>
      <c r="M107" s="19">
        <v>0.032899999999999999</v>
      </c>
      <c r="N107" s="8">
        <v>0.0083999999999999995</v>
      </c>
      <c r="O107" s="7">
        <v>348.62</v>
      </c>
      <c r="P107" s="7">
        <v>107.50</v>
      </c>
      <c r="Q107" s="7">
        <v>0</v>
      </c>
      <c r="R107" s="7">
        <v>0.37</v>
      </c>
      <c r="S107" s="8">
        <v>0</v>
      </c>
      <c r="T107" s="8">
        <v>0</v>
      </c>
      <c r="U107" s="8">
        <v>0</v>
      </c>
    </row>
    <row r="108" spans="2:21" ht="12.75">
      <c r="B108" s="6" t="s">
        <v>384</v>
      </c>
      <c r="C108" s="17">
        <v>1133040</v>
      </c>
      <c r="D108" s="18" t="s">
        <v>192</v>
      </c>
      <c r="E108" s="6"/>
      <c r="F108" s="18">
        <v>1560</v>
      </c>
      <c r="G108" s="6" t="s">
        <v>383</v>
      </c>
      <c r="H108" s="6" t="s">
        <v>165</v>
      </c>
      <c r="I108" s="6" t="s">
        <v>107</v>
      </c>
      <c r="J108" s="6"/>
      <c r="K108" s="17">
        <v>4.45</v>
      </c>
      <c r="L108" s="6" t="s">
        <v>108</v>
      </c>
      <c r="M108" s="19">
        <v>0.033000000000000002</v>
      </c>
      <c r="N108" s="8">
        <v>0.015599999999999999</v>
      </c>
      <c r="O108" s="7">
        <v>159.94999999999999</v>
      </c>
      <c r="P108" s="7">
        <v>108.65</v>
      </c>
      <c r="Q108" s="7">
        <v>0</v>
      </c>
      <c r="R108" s="7">
        <v>0.17</v>
      </c>
      <c r="S108" s="8">
        <v>0</v>
      </c>
      <c r="T108" s="8">
        <v>0</v>
      </c>
      <c r="U108" s="8">
        <v>0</v>
      </c>
    </row>
    <row r="109" spans="2:21" ht="12.75">
      <c r="B109" s="6" t="s">
        <v>385</v>
      </c>
      <c r="C109" s="17">
        <v>1260546</v>
      </c>
      <c r="D109" s="18" t="s">
        <v>192</v>
      </c>
      <c r="E109" s="6"/>
      <c r="F109" s="18">
        <v>520033234</v>
      </c>
      <c r="G109" s="6" t="s">
        <v>383</v>
      </c>
      <c r="H109" s="6" t="s">
        <v>165</v>
      </c>
      <c r="I109" s="6" t="s">
        <v>107</v>
      </c>
      <c r="J109" s="6"/>
      <c r="K109" s="17">
        <v>2.80</v>
      </c>
      <c r="L109" s="6" t="s">
        <v>108</v>
      </c>
      <c r="M109" s="19">
        <v>0.053499999999999999</v>
      </c>
      <c r="N109" s="8">
        <v>0.049099999999999998</v>
      </c>
      <c r="O109" s="7">
        <v>23536.93</v>
      </c>
      <c r="P109" s="7">
        <v>105.01</v>
      </c>
      <c r="Q109" s="7">
        <v>0</v>
      </c>
      <c r="R109" s="7">
        <v>24.72</v>
      </c>
      <c r="S109" s="8">
        <v>0</v>
      </c>
      <c r="T109" s="8">
        <v>0.002</v>
      </c>
      <c r="U109" s="8">
        <v>0.00059999999999999995</v>
      </c>
    </row>
    <row r="110" spans="2:21" ht="12.75">
      <c r="B110" s="6" t="s">
        <v>386</v>
      </c>
      <c r="C110" s="17">
        <v>1260397</v>
      </c>
      <c r="D110" s="18" t="s">
        <v>192</v>
      </c>
      <c r="E110" s="6"/>
      <c r="F110" s="18">
        <v>520033234</v>
      </c>
      <c r="G110" s="6" t="s">
        <v>383</v>
      </c>
      <c r="H110" s="6" t="s">
        <v>165</v>
      </c>
      <c r="I110" s="6" t="s">
        <v>107</v>
      </c>
      <c r="J110" s="6"/>
      <c r="K110" s="17">
        <v>0.50</v>
      </c>
      <c r="L110" s="6" t="s">
        <v>108</v>
      </c>
      <c r="M110" s="19">
        <v>0.050999999999999997</v>
      </c>
      <c r="N110" s="8">
        <v>0.0129</v>
      </c>
      <c r="O110" s="7">
        <v>36178.44</v>
      </c>
      <c r="P110" s="7">
        <v>124</v>
      </c>
      <c r="Q110" s="7">
        <v>0</v>
      </c>
      <c r="R110" s="7">
        <v>44.86</v>
      </c>
      <c r="S110" s="8">
        <v>0.00020000000000000001</v>
      </c>
      <c r="T110" s="8">
        <v>0.0037000000000000002</v>
      </c>
      <c r="U110" s="8">
        <v>0.0011000000000000001</v>
      </c>
    </row>
    <row r="111" spans="2:21" ht="12.75">
      <c r="B111" s="6" t="s">
        <v>387</v>
      </c>
      <c r="C111" s="17">
        <v>1260603</v>
      </c>
      <c r="D111" s="18" t="s">
        <v>192</v>
      </c>
      <c r="E111" s="6"/>
      <c r="F111" s="18">
        <v>520033234</v>
      </c>
      <c r="G111" s="6" t="s">
        <v>383</v>
      </c>
      <c r="H111" s="6" t="s">
        <v>165</v>
      </c>
      <c r="I111" s="6" t="s">
        <v>107</v>
      </c>
      <c r="J111" s="6"/>
      <c r="K111" s="17">
        <v>4.74</v>
      </c>
      <c r="L111" s="6" t="s">
        <v>108</v>
      </c>
      <c r="M111" s="19">
        <v>0.04</v>
      </c>
      <c r="N111" s="8">
        <v>0.045499999999999999</v>
      </c>
      <c r="O111" s="7">
        <v>51585.99</v>
      </c>
      <c r="P111" s="7">
        <v>98.70</v>
      </c>
      <c r="Q111" s="7">
        <v>0</v>
      </c>
      <c r="R111" s="7">
        <v>50.92</v>
      </c>
      <c r="S111" s="8">
        <v>0</v>
      </c>
      <c r="T111" s="8">
        <v>0.0041000000000000003</v>
      </c>
      <c r="U111" s="8">
        <v>0.0011999999999999999</v>
      </c>
    </row>
    <row r="112" spans="2:21" ht="12.75">
      <c r="B112" s="6" t="s">
        <v>388</v>
      </c>
      <c r="C112" s="17">
        <v>1260652</v>
      </c>
      <c r="D112" s="18" t="s">
        <v>192</v>
      </c>
      <c r="E112" s="6"/>
      <c r="F112" s="18">
        <v>520033234</v>
      </c>
      <c r="G112" s="6" t="s">
        <v>383</v>
      </c>
      <c r="H112" s="6" t="s">
        <v>165</v>
      </c>
      <c r="I112" s="6" t="s">
        <v>107</v>
      </c>
      <c r="J112" s="6"/>
      <c r="K112" s="17">
        <v>4.8899999999999997</v>
      </c>
      <c r="L112" s="6" t="s">
        <v>108</v>
      </c>
      <c r="M112" s="19">
        <v>0.027799999999999998</v>
      </c>
      <c r="N112" s="8">
        <v>0.046699999999999998</v>
      </c>
      <c r="O112" s="7">
        <v>79322.960000000006</v>
      </c>
      <c r="P112" s="7">
        <v>93.30</v>
      </c>
      <c r="Q112" s="7">
        <v>0</v>
      </c>
      <c r="R112" s="7">
        <v>74.010000000000005</v>
      </c>
      <c r="S112" s="8">
        <v>0</v>
      </c>
      <c r="T112" s="8">
        <v>0.0060000000000000001</v>
      </c>
      <c r="U112" s="8">
        <v>0.0018</v>
      </c>
    </row>
    <row r="113" spans="2:21" ht="12.75">
      <c r="B113" s="6" t="s">
        <v>389</v>
      </c>
      <c r="C113" s="17">
        <v>1260736</v>
      </c>
      <c r="D113" s="18" t="s">
        <v>192</v>
      </c>
      <c r="E113" s="6"/>
      <c r="F113" s="18">
        <v>520033234</v>
      </c>
      <c r="G113" s="6" t="s">
        <v>383</v>
      </c>
      <c r="H113" s="6" t="s">
        <v>165</v>
      </c>
      <c r="I113" s="6" t="s">
        <v>107</v>
      </c>
      <c r="J113" s="6"/>
      <c r="K113" s="17">
        <v>5.91</v>
      </c>
      <c r="L113" s="6" t="s">
        <v>108</v>
      </c>
      <c r="M113" s="19">
        <v>0.0129</v>
      </c>
      <c r="N113" s="8">
        <v>0.042999999999999997</v>
      </c>
      <c r="O113" s="7">
        <v>11582.19</v>
      </c>
      <c r="P113" s="7">
        <v>83.65</v>
      </c>
      <c r="Q113" s="7">
        <v>0</v>
      </c>
      <c r="R113" s="7">
        <v>9.69</v>
      </c>
      <c r="S113" s="8">
        <v>0</v>
      </c>
      <c r="T113" s="8">
        <v>0.00080000000000000004</v>
      </c>
      <c r="U113" s="8">
        <v>0.00020000000000000001</v>
      </c>
    </row>
    <row r="114" spans="2:21" ht="12.75">
      <c r="B114" s="6" t="s">
        <v>390</v>
      </c>
      <c r="C114" s="17">
        <v>7480197</v>
      </c>
      <c r="D114" s="18" t="s">
        <v>192</v>
      </c>
      <c r="E114" s="6"/>
      <c r="F114" s="18">
        <v>520029935</v>
      </c>
      <c r="G114" s="6" t="s">
        <v>275</v>
      </c>
      <c r="H114" s="6" t="s">
        <v>165</v>
      </c>
      <c r="I114" s="6" t="s">
        <v>107</v>
      </c>
      <c r="J114" s="6"/>
      <c r="K114" s="17">
        <v>4.8600000000000003</v>
      </c>
      <c r="L114" s="6" t="s">
        <v>108</v>
      </c>
      <c r="M114" s="19">
        <v>0.0146</v>
      </c>
      <c r="N114" s="8">
        <v>0.0258</v>
      </c>
      <c r="O114" s="7">
        <v>0.35</v>
      </c>
      <c r="P114" s="7">
        <v>4774711</v>
      </c>
      <c r="Q114" s="7">
        <v>0</v>
      </c>
      <c r="R114" s="7">
        <v>16.89</v>
      </c>
      <c r="S114" s="8">
        <v>0</v>
      </c>
      <c r="T114" s="8">
        <v>0.0014</v>
      </c>
      <c r="U114" s="8">
        <v>0.00040000000000000002</v>
      </c>
    </row>
    <row r="115" spans="2:21" ht="12.75">
      <c r="B115" s="6" t="s">
        <v>391</v>
      </c>
      <c r="C115" s="17">
        <v>1119221</v>
      </c>
      <c r="D115" s="18" t="s">
        <v>192</v>
      </c>
      <c r="E115" s="6"/>
      <c r="F115" s="18">
        <v>513834200</v>
      </c>
      <c r="G115" s="6" t="s">
        <v>330</v>
      </c>
      <c r="H115" s="6" t="s">
        <v>165</v>
      </c>
      <c r="I115" s="6" t="s">
        <v>107</v>
      </c>
      <c r="J115" s="6"/>
      <c r="K115" s="17">
        <v>0.65</v>
      </c>
      <c r="L115" s="6" t="s">
        <v>108</v>
      </c>
      <c r="M115" s="19">
        <v>0.039</v>
      </c>
      <c r="N115" s="8">
        <v>0.012</v>
      </c>
      <c r="O115" s="7">
        <v>19588.490000000002</v>
      </c>
      <c r="P115" s="7">
        <v>111.67</v>
      </c>
      <c r="Q115" s="7">
        <v>0</v>
      </c>
      <c r="R115" s="7">
        <v>21.87</v>
      </c>
      <c r="S115" s="8">
        <v>0</v>
      </c>
      <c r="T115" s="8">
        <v>0.0018</v>
      </c>
      <c r="U115" s="8">
        <v>0.00050000000000000001</v>
      </c>
    </row>
    <row r="116" spans="2:21" ht="12.75">
      <c r="B116" s="6" t="s">
        <v>392</v>
      </c>
      <c r="C116" s="17">
        <v>1126069</v>
      </c>
      <c r="D116" s="18" t="s">
        <v>192</v>
      </c>
      <c r="E116" s="6"/>
      <c r="F116" s="18">
        <v>513834200</v>
      </c>
      <c r="G116" s="6" t="s">
        <v>330</v>
      </c>
      <c r="H116" s="6" t="s">
        <v>165</v>
      </c>
      <c r="I116" s="6" t="s">
        <v>107</v>
      </c>
      <c r="J116" s="6"/>
      <c r="K116" s="17">
        <v>2.5299999999999998</v>
      </c>
      <c r="L116" s="6" t="s">
        <v>108</v>
      </c>
      <c r="M116" s="19">
        <v>0.0385</v>
      </c>
      <c r="N116" s="8">
        <v>0.0033999999999999998</v>
      </c>
      <c r="O116" s="7">
        <v>1571.67</v>
      </c>
      <c r="P116" s="7">
        <v>114.20</v>
      </c>
      <c r="Q116" s="7">
        <v>0</v>
      </c>
      <c r="R116" s="7">
        <v>1.79</v>
      </c>
      <c r="S116" s="8">
        <v>0</v>
      </c>
      <c r="T116" s="8">
        <v>0.00010000000000000001</v>
      </c>
      <c r="U116" s="8">
        <v>0</v>
      </c>
    </row>
    <row r="117" spans="2:21" ht="12.75">
      <c r="B117" s="6" t="s">
        <v>393</v>
      </c>
      <c r="C117" s="17">
        <v>1126077</v>
      </c>
      <c r="D117" s="18" t="s">
        <v>192</v>
      </c>
      <c r="E117" s="6"/>
      <c r="F117" s="18">
        <v>513834200</v>
      </c>
      <c r="G117" s="6" t="s">
        <v>330</v>
      </c>
      <c r="H117" s="6" t="s">
        <v>165</v>
      </c>
      <c r="I117" s="6" t="s">
        <v>107</v>
      </c>
      <c r="J117" s="6"/>
      <c r="K117" s="17">
        <v>3.43</v>
      </c>
      <c r="L117" s="6" t="s">
        <v>108</v>
      </c>
      <c r="M117" s="19">
        <v>0.0385</v>
      </c>
      <c r="N117" s="8">
        <v>0.0022000000000000001</v>
      </c>
      <c r="O117" s="7">
        <v>90.68</v>
      </c>
      <c r="P117" s="7">
        <v>118.29</v>
      </c>
      <c r="Q117" s="7">
        <v>0</v>
      </c>
      <c r="R117" s="7">
        <v>0.11</v>
      </c>
      <c r="S117" s="8">
        <v>0</v>
      </c>
      <c r="T117" s="8">
        <v>0</v>
      </c>
      <c r="U117" s="8">
        <v>0</v>
      </c>
    </row>
    <row r="118" spans="2:21" ht="12.75">
      <c r="B118" s="6" t="s">
        <v>394</v>
      </c>
      <c r="C118" s="17">
        <v>1128875</v>
      </c>
      <c r="D118" s="18" t="s">
        <v>192</v>
      </c>
      <c r="E118" s="6"/>
      <c r="F118" s="18">
        <v>513834200</v>
      </c>
      <c r="G118" s="6" t="s">
        <v>330</v>
      </c>
      <c r="H118" s="6" t="s">
        <v>165</v>
      </c>
      <c r="I118" s="6" t="s">
        <v>107</v>
      </c>
      <c r="J118" s="6"/>
      <c r="K118" s="17">
        <v>1.62</v>
      </c>
      <c r="L118" s="6" t="s">
        <v>108</v>
      </c>
      <c r="M118" s="19">
        <v>0.028000000000000001</v>
      </c>
      <c r="N118" s="8">
        <v>0.0079000000000000008</v>
      </c>
      <c r="O118" s="7">
        <v>10874.17</v>
      </c>
      <c r="P118" s="7">
        <v>105.38</v>
      </c>
      <c r="Q118" s="7">
        <v>0</v>
      </c>
      <c r="R118" s="7">
        <v>11.46</v>
      </c>
      <c r="S118" s="8">
        <v>0</v>
      </c>
      <c r="T118" s="8">
        <v>0.00089999999999999998</v>
      </c>
      <c r="U118" s="8">
        <v>0.00029999999999999997</v>
      </c>
    </row>
    <row r="119" spans="2:21" ht="12.75">
      <c r="B119" s="6" t="s">
        <v>395</v>
      </c>
      <c r="C119" s="17">
        <v>1161769</v>
      </c>
      <c r="D119" s="18" t="s">
        <v>192</v>
      </c>
      <c r="E119" s="6"/>
      <c r="F119" s="18">
        <v>513682146</v>
      </c>
      <c r="G119" s="6" t="s">
        <v>275</v>
      </c>
      <c r="H119" s="6" t="s">
        <v>165</v>
      </c>
      <c r="I119" s="6" t="s">
        <v>107</v>
      </c>
      <c r="J119" s="6"/>
      <c r="K119" s="17">
        <v>4.72</v>
      </c>
      <c r="L119" s="6" t="s">
        <v>108</v>
      </c>
      <c r="M119" s="19">
        <v>0.002</v>
      </c>
      <c r="N119" s="8">
        <v>0.0047000000000000002</v>
      </c>
      <c r="O119" s="7">
        <v>14806.90</v>
      </c>
      <c r="P119" s="7">
        <v>97.94</v>
      </c>
      <c r="Q119" s="7">
        <v>0</v>
      </c>
      <c r="R119" s="7">
        <v>14.50</v>
      </c>
      <c r="S119" s="8">
        <v>0</v>
      </c>
      <c r="T119" s="8">
        <v>0.0011999999999999999</v>
      </c>
      <c r="U119" s="8">
        <v>0.00029999999999999997</v>
      </c>
    </row>
    <row r="120" spans="2:21" ht="12.75">
      <c r="B120" s="6" t="s">
        <v>396</v>
      </c>
      <c r="C120" s="17">
        <v>1142512</v>
      </c>
      <c r="D120" s="18" t="s">
        <v>192</v>
      </c>
      <c r="E120" s="6"/>
      <c r="F120" s="18">
        <v>513682146</v>
      </c>
      <c r="G120" s="6" t="s">
        <v>275</v>
      </c>
      <c r="H120" s="6" t="s">
        <v>165</v>
      </c>
      <c r="I120" s="6" t="s">
        <v>107</v>
      </c>
      <c r="J120" s="6"/>
      <c r="K120" s="17">
        <v>2.64</v>
      </c>
      <c r="L120" s="6" t="s">
        <v>108</v>
      </c>
      <c r="M120" s="19">
        <v>0.0067999999999999996</v>
      </c>
      <c r="N120" s="8">
        <v>0.0033</v>
      </c>
      <c r="O120" s="7">
        <v>24119.11</v>
      </c>
      <c r="P120" s="7">
        <v>101.77</v>
      </c>
      <c r="Q120" s="7">
        <v>0</v>
      </c>
      <c r="R120" s="7">
        <v>24.55</v>
      </c>
      <c r="S120" s="8">
        <v>0</v>
      </c>
      <c r="T120" s="8">
        <v>0.002</v>
      </c>
      <c r="U120" s="8">
        <v>0.00059999999999999995</v>
      </c>
    </row>
    <row r="121" spans="2:21" ht="12.75">
      <c r="B121" s="6" t="s">
        <v>397</v>
      </c>
      <c r="C121" s="17">
        <v>1127422</v>
      </c>
      <c r="D121" s="18" t="s">
        <v>192</v>
      </c>
      <c r="E121" s="6"/>
      <c r="F121" s="18">
        <v>513682146</v>
      </c>
      <c r="G121" s="6" t="s">
        <v>275</v>
      </c>
      <c r="H121" s="6" t="s">
        <v>165</v>
      </c>
      <c r="I121" s="6" t="s">
        <v>107</v>
      </c>
      <c r="J121" s="6"/>
      <c r="K121" s="17">
        <v>0.75</v>
      </c>
      <c r="L121" s="6" t="s">
        <v>108</v>
      </c>
      <c r="M121" s="19">
        <v>0.02</v>
      </c>
      <c r="N121" s="8">
        <v>-0.017899999999999999</v>
      </c>
      <c r="O121" s="7">
        <v>7205.73</v>
      </c>
      <c r="P121" s="7">
        <v>106.28</v>
      </c>
      <c r="Q121" s="7">
        <v>0</v>
      </c>
      <c r="R121" s="7">
        <v>7.66</v>
      </c>
      <c r="S121" s="8">
        <v>0</v>
      </c>
      <c r="T121" s="8">
        <v>0.00059999999999999995</v>
      </c>
      <c r="U121" s="8">
        <v>0.00020000000000000001</v>
      </c>
    </row>
    <row r="122" spans="2:21" ht="12.75">
      <c r="B122" s="6" t="s">
        <v>398</v>
      </c>
      <c r="C122" s="17">
        <v>6130181</v>
      </c>
      <c r="D122" s="18" t="s">
        <v>192</v>
      </c>
      <c r="E122" s="6"/>
      <c r="F122" s="18">
        <v>520017807</v>
      </c>
      <c r="G122" s="6" t="s">
        <v>304</v>
      </c>
      <c r="H122" s="6" t="s">
        <v>165</v>
      </c>
      <c r="I122" s="6" t="s">
        <v>107</v>
      </c>
      <c r="J122" s="6"/>
      <c r="K122" s="17">
        <v>1.96</v>
      </c>
      <c r="L122" s="6" t="s">
        <v>108</v>
      </c>
      <c r="M122" s="19">
        <v>0.034799999999999998</v>
      </c>
      <c r="N122" s="8">
        <v>0.015100000000000001</v>
      </c>
      <c r="O122" s="7">
        <v>1178.58</v>
      </c>
      <c r="P122" s="7">
        <v>104.78</v>
      </c>
      <c r="Q122" s="7">
        <v>0</v>
      </c>
      <c r="R122" s="7">
        <v>1.23</v>
      </c>
      <c r="S122" s="8">
        <v>0</v>
      </c>
      <c r="T122" s="8">
        <v>0.00010000000000000001</v>
      </c>
      <c r="U122" s="8">
        <v>0</v>
      </c>
    </row>
    <row r="123" spans="2:21" ht="12.75">
      <c r="B123" s="6" t="s">
        <v>399</v>
      </c>
      <c r="C123" s="17">
        <v>6130223</v>
      </c>
      <c r="D123" s="18" t="s">
        <v>192</v>
      </c>
      <c r="E123" s="6"/>
      <c r="F123" s="18">
        <v>520017807</v>
      </c>
      <c r="G123" s="6" t="s">
        <v>304</v>
      </c>
      <c r="H123" s="6" t="s">
        <v>165</v>
      </c>
      <c r="I123" s="6" t="s">
        <v>107</v>
      </c>
      <c r="J123" s="6"/>
      <c r="K123" s="17">
        <v>6.16</v>
      </c>
      <c r="L123" s="6" t="s">
        <v>108</v>
      </c>
      <c r="M123" s="19">
        <v>0.024</v>
      </c>
      <c r="N123" s="8">
        <v>0.010699999999999999</v>
      </c>
      <c r="O123" s="7">
        <v>8490.39</v>
      </c>
      <c r="P123" s="7">
        <v>109.80</v>
      </c>
      <c r="Q123" s="7">
        <v>0</v>
      </c>
      <c r="R123" s="7">
        <v>9.32</v>
      </c>
      <c r="S123" s="8">
        <v>0</v>
      </c>
      <c r="T123" s="8">
        <v>0.00080000000000000004</v>
      </c>
      <c r="U123" s="8">
        <v>0.00020000000000000001</v>
      </c>
    </row>
    <row r="124" spans="2:21" ht="12.75">
      <c r="B124" s="6" t="s">
        <v>400</v>
      </c>
      <c r="C124" s="17">
        <v>1132950</v>
      </c>
      <c r="D124" s="18" t="s">
        <v>192</v>
      </c>
      <c r="E124" s="6"/>
      <c r="F124" s="18">
        <v>513754069</v>
      </c>
      <c r="G124" s="6" t="s">
        <v>330</v>
      </c>
      <c r="H124" s="6" t="s">
        <v>165</v>
      </c>
      <c r="I124" s="6" t="s">
        <v>107</v>
      </c>
      <c r="J124" s="6"/>
      <c r="K124" s="17">
        <v>3.13</v>
      </c>
      <c r="L124" s="6" t="s">
        <v>108</v>
      </c>
      <c r="M124" s="19">
        <v>0.023199999999999998</v>
      </c>
      <c r="N124" s="8">
        <v>0.010200000000000001</v>
      </c>
      <c r="O124" s="7">
        <v>20143.62</v>
      </c>
      <c r="P124" s="7">
        <v>104.82</v>
      </c>
      <c r="Q124" s="7">
        <v>0</v>
      </c>
      <c r="R124" s="7">
        <v>21.11</v>
      </c>
      <c r="S124" s="8">
        <v>0.00010000000000000001</v>
      </c>
      <c r="T124" s="8">
        <v>0.0016999999999999999</v>
      </c>
      <c r="U124" s="8">
        <v>0.00050000000000000001</v>
      </c>
    </row>
    <row r="125" spans="2:21" ht="12.75">
      <c r="B125" s="6" t="s">
        <v>401</v>
      </c>
      <c r="C125" s="17">
        <v>1136050</v>
      </c>
      <c r="D125" s="18" t="s">
        <v>192</v>
      </c>
      <c r="E125" s="6"/>
      <c r="F125" s="18">
        <v>513754069</v>
      </c>
      <c r="G125" s="6" t="s">
        <v>330</v>
      </c>
      <c r="H125" s="6" t="s">
        <v>358</v>
      </c>
      <c r="I125" s="6" t="s">
        <v>148</v>
      </c>
      <c r="J125" s="6"/>
      <c r="K125" s="17">
        <v>4.58</v>
      </c>
      <c r="L125" s="6" t="s">
        <v>108</v>
      </c>
      <c r="M125" s="19">
        <v>0.024799999999999999</v>
      </c>
      <c r="N125" s="8">
        <v>0.0071000000000000004</v>
      </c>
      <c r="O125" s="7">
        <v>59.43</v>
      </c>
      <c r="P125" s="7">
        <v>109</v>
      </c>
      <c r="Q125" s="7">
        <v>0</v>
      </c>
      <c r="R125" s="7">
        <v>0.06</v>
      </c>
      <c r="S125" s="8">
        <v>0</v>
      </c>
      <c r="T125" s="8">
        <v>0</v>
      </c>
      <c r="U125" s="8">
        <v>0</v>
      </c>
    </row>
    <row r="126" spans="2:21" ht="12.75">
      <c r="B126" s="6" t="s">
        <v>402</v>
      </c>
      <c r="C126" s="17">
        <v>2260529</v>
      </c>
      <c r="D126" s="18" t="s">
        <v>192</v>
      </c>
      <c r="E126" s="6"/>
      <c r="F126" s="18">
        <v>520024126</v>
      </c>
      <c r="G126" s="6" t="s">
        <v>304</v>
      </c>
      <c r="H126" s="6" t="s">
        <v>165</v>
      </c>
      <c r="I126" s="6" t="s">
        <v>107</v>
      </c>
      <c r="J126" s="6"/>
      <c r="K126" s="17">
        <v>2.99</v>
      </c>
      <c r="L126" s="6" t="s">
        <v>108</v>
      </c>
      <c r="M126" s="19">
        <v>0.043999999999999997</v>
      </c>
      <c r="N126" s="8">
        <v>0.0125</v>
      </c>
      <c r="O126" s="7">
        <v>4152</v>
      </c>
      <c r="P126" s="7">
        <v>111.17</v>
      </c>
      <c r="Q126" s="7">
        <v>0</v>
      </c>
      <c r="R126" s="7">
        <v>4.62</v>
      </c>
      <c r="S126" s="8">
        <v>0</v>
      </c>
      <c r="T126" s="8">
        <v>0.00040000000000000002</v>
      </c>
      <c r="U126" s="8">
        <v>0.00010000000000000001</v>
      </c>
    </row>
    <row r="127" spans="2:21" ht="12.75">
      <c r="B127" s="6" t="s">
        <v>403</v>
      </c>
      <c r="C127" s="17">
        <v>2260552</v>
      </c>
      <c r="D127" s="18" t="s">
        <v>192</v>
      </c>
      <c r="E127" s="6"/>
      <c r="F127" s="18">
        <v>520024126</v>
      </c>
      <c r="G127" s="6" t="s">
        <v>304</v>
      </c>
      <c r="H127" s="6" t="s">
        <v>165</v>
      </c>
      <c r="I127" s="6" t="s">
        <v>107</v>
      </c>
      <c r="J127" s="6"/>
      <c r="K127" s="17">
        <v>5.92</v>
      </c>
      <c r="L127" s="6" t="s">
        <v>108</v>
      </c>
      <c r="M127" s="19">
        <v>0.025999999999999999</v>
      </c>
      <c r="N127" s="8">
        <v>0.0132</v>
      </c>
      <c r="O127" s="7">
        <v>65004.43</v>
      </c>
      <c r="P127" s="7">
        <v>109.01</v>
      </c>
      <c r="Q127" s="7">
        <v>0</v>
      </c>
      <c r="R127" s="7">
        <v>70.86</v>
      </c>
      <c r="S127" s="8">
        <v>0.00010000000000000001</v>
      </c>
      <c r="T127" s="8">
        <v>0.0057999999999999996</v>
      </c>
      <c r="U127" s="8">
        <v>0.0016999999999999999</v>
      </c>
    </row>
    <row r="128" spans="2:21" ht="12.75">
      <c r="B128" s="6" t="s">
        <v>404</v>
      </c>
      <c r="C128" s="17">
        <v>2260446</v>
      </c>
      <c r="D128" s="18" t="s">
        <v>192</v>
      </c>
      <c r="E128" s="6"/>
      <c r="F128" s="18">
        <v>520024126</v>
      </c>
      <c r="G128" s="6" t="s">
        <v>304</v>
      </c>
      <c r="H128" s="6" t="s">
        <v>165</v>
      </c>
      <c r="I128" s="6" t="s">
        <v>107</v>
      </c>
      <c r="J128" s="6"/>
      <c r="K128" s="17">
        <v>3.98</v>
      </c>
      <c r="L128" s="6" t="s">
        <v>108</v>
      </c>
      <c r="M128" s="19">
        <v>0.036999999999999998</v>
      </c>
      <c r="N128" s="8">
        <v>0.0129</v>
      </c>
      <c r="O128" s="7">
        <v>82.92</v>
      </c>
      <c r="P128" s="7">
        <v>110.89</v>
      </c>
      <c r="Q128" s="7">
        <v>0</v>
      </c>
      <c r="R128" s="7">
        <v>0.09</v>
      </c>
      <c r="S128" s="8">
        <v>0</v>
      </c>
      <c r="T128" s="8">
        <v>0</v>
      </c>
      <c r="U128" s="8">
        <v>0</v>
      </c>
    </row>
    <row r="129" spans="2:21" ht="12.75">
      <c r="B129" s="6" t="s">
        <v>405</v>
      </c>
      <c r="C129" s="17">
        <v>1147602</v>
      </c>
      <c r="D129" s="18" t="s">
        <v>192</v>
      </c>
      <c r="E129" s="6"/>
      <c r="F129" s="18">
        <v>513257873</v>
      </c>
      <c r="G129" s="6" t="s">
        <v>304</v>
      </c>
      <c r="H129" s="6" t="s">
        <v>165</v>
      </c>
      <c r="I129" s="6" t="s">
        <v>107</v>
      </c>
      <c r="J129" s="6"/>
      <c r="K129" s="17">
        <v>5.12</v>
      </c>
      <c r="L129" s="6" t="s">
        <v>108</v>
      </c>
      <c r="M129" s="19">
        <v>0.014</v>
      </c>
      <c r="N129" s="8">
        <v>0.01</v>
      </c>
      <c r="O129" s="7">
        <v>10012.57</v>
      </c>
      <c r="P129" s="7">
        <v>102.57</v>
      </c>
      <c r="Q129" s="7">
        <v>0</v>
      </c>
      <c r="R129" s="7">
        <v>10.27</v>
      </c>
      <c r="S129" s="8">
        <v>0</v>
      </c>
      <c r="T129" s="8">
        <v>0.00080000000000000004</v>
      </c>
      <c r="U129" s="8">
        <v>0.00020000000000000001</v>
      </c>
    </row>
    <row r="130" spans="2:21" ht="12.75">
      <c r="B130" s="6" t="s">
        <v>406</v>
      </c>
      <c r="C130" s="17">
        <v>2310233</v>
      </c>
      <c r="D130" s="18" t="s">
        <v>192</v>
      </c>
      <c r="E130" s="6"/>
      <c r="F130" s="18">
        <v>520032046</v>
      </c>
      <c r="G130" s="6" t="s">
        <v>275</v>
      </c>
      <c r="H130" s="6" t="s">
        <v>165</v>
      </c>
      <c r="I130" s="6" t="s">
        <v>107</v>
      </c>
      <c r="J130" s="6"/>
      <c r="K130" s="17">
        <v>2.1800000000000002</v>
      </c>
      <c r="L130" s="6" t="s">
        <v>108</v>
      </c>
      <c r="M130" s="19">
        <v>0.0106</v>
      </c>
      <c r="N130" s="8">
        <v>0.021899999999999999</v>
      </c>
      <c r="O130" s="7">
        <v>0.08</v>
      </c>
      <c r="P130" s="7">
        <v>4965000</v>
      </c>
      <c r="Q130" s="7">
        <v>0</v>
      </c>
      <c r="R130" s="7">
        <v>3.93</v>
      </c>
      <c r="S130" s="8">
        <v>0</v>
      </c>
      <c r="T130" s="8">
        <v>0.00029999999999999997</v>
      </c>
      <c r="U130" s="8">
        <v>0.00010000000000000001</v>
      </c>
    </row>
    <row r="131" spans="2:21" ht="12.75">
      <c r="B131" s="6" t="s">
        <v>407</v>
      </c>
      <c r="C131" s="17">
        <v>2310266</v>
      </c>
      <c r="D131" s="18" t="s">
        <v>192</v>
      </c>
      <c r="E131" s="6"/>
      <c r="F131" s="18">
        <v>520032046</v>
      </c>
      <c r="G131" s="6" t="s">
        <v>275</v>
      </c>
      <c r="H131" s="6" t="s">
        <v>165</v>
      </c>
      <c r="I131" s="6" t="s">
        <v>107</v>
      </c>
      <c r="J131" s="6"/>
      <c r="K131" s="17">
        <v>2.95</v>
      </c>
      <c r="L131" s="6" t="s">
        <v>108</v>
      </c>
      <c r="M131" s="19">
        <v>0.018200000000000001</v>
      </c>
      <c r="N131" s="8">
        <v>0.017600000000000001</v>
      </c>
      <c r="O131" s="7">
        <v>0.54</v>
      </c>
      <c r="P131" s="7">
        <v>5079999</v>
      </c>
      <c r="Q131" s="7">
        <v>0</v>
      </c>
      <c r="R131" s="7">
        <v>27.24</v>
      </c>
      <c r="S131" s="8">
        <v>0</v>
      </c>
      <c r="T131" s="8">
        <v>0.0022000000000000001</v>
      </c>
      <c r="U131" s="8">
        <v>0.00059999999999999995</v>
      </c>
    </row>
    <row r="132" spans="2:21" ht="12.75">
      <c r="B132" s="6" t="s">
        <v>408</v>
      </c>
      <c r="C132" s="17">
        <v>2310290</v>
      </c>
      <c r="D132" s="18" t="s">
        <v>192</v>
      </c>
      <c r="E132" s="6"/>
      <c r="F132" s="18">
        <v>520032046</v>
      </c>
      <c r="G132" s="6" t="s">
        <v>275</v>
      </c>
      <c r="H132" s="6" t="s">
        <v>165</v>
      </c>
      <c r="I132" s="6" t="s">
        <v>107</v>
      </c>
      <c r="J132" s="6"/>
      <c r="K132" s="17">
        <v>4.04</v>
      </c>
      <c r="L132" s="6" t="s">
        <v>108</v>
      </c>
      <c r="M132" s="19">
        <v>0.019</v>
      </c>
      <c r="N132" s="8">
        <v>0.0229</v>
      </c>
      <c r="O132" s="7">
        <v>0.78</v>
      </c>
      <c r="P132" s="7">
        <v>4921791</v>
      </c>
      <c r="Q132" s="7">
        <v>0</v>
      </c>
      <c r="R132" s="7">
        <v>38.31</v>
      </c>
      <c r="S132" s="8">
        <v>0</v>
      </c>
      <c r="T132" s="8">
        <v>0.0030999999999999999</v>
      </c>
      <c r="U132" s="8">
        <v>0.00089999999999999998</v>
      </c>
    </row>
    <row r="133" spans="2:21" ht="12.75">
      <c r="B133" s="6" t="s">
        <v>409</v>
      </c>
      <c r="C133" s="17">
        <v>6950083</v>
      </c>
      <c r="D133" s="18" t="s">
        <v>192</v>
      </c>
      <c r="E133" s="6"/>
      <c r="F133" s="18">
        <v>520000522</v>
      </c>
      <c r="G133" s="6" t="s">
        <v>275</v>
      </c>
      <c r="H133" s="6" t="s">
        <v>165</v>
      </c>
      <c r="I133" s="6" t="s">
        <v>107</v>
      </c>
      <c r="J133" s="6"/>
      <c r="K133" s="17">
        <v>1.22</v>
      </c>
      <c r="L133" s="6" t="s">
        <v>108</v>
      </c>
      <c r="M133" s="19">
        <v>0.045</v>
      </c>
      <c r="N133" s="8">
        <v>0.018800000000000001</v>
      </c>
      <c r="O133" s="7">
        <v>16234.29</v>
      </c>
      <c r="P133" s="7">
        <v>124.49</v>
      </c>
      <c r="Q133" s="7">
        <v>0.22</v>
      </c>
      <c r="R133" s="7">
        <v>20.43</v>
      </c>
      <c r="S133" s="8">
        <v>0</v>
      </c>
      <c r="T133" s="8">
        <v>0.0016999999999999999</v>
      </c>
      <c r="U133" s="8">
        <v>0.00050000000000000001</v>
      </c>
    </row>
    <row r="134" spans="2:21" ht="12.75">
      <c r="B134" s="6" t="s">
        <v>410</v>
      </c>
      <c r="C134" s="17">
        <v>3230224</v>
      </c>
      <c r="D134" s="18" t="s">
        <v>192</v>
      </c>
      <c r="E134" s="6"/>
      <c r="F134" s="18">
        <v>520037789</v>
      </c>
      <c r="G134" s="6" t="s">
        <v>304</v>
      </c>
      <c r="H134" s="6" t="s">
        <v>165</v>
      </c>
      <c r="I134" s="6" t="s">
        <v>107</v>
      </c>
      <c r="J134" s="6"/>
      <c r="K134" s="17">
        <v>1.36</v>
      </c>
      <c r="L134" s="6" t="s">
        <v>108</v>
      </c>
      <c r="M134" s="19">
        <v>0.058500000000000003</v>
      </c>
      <c r="N134" s="8">
        <v>0.020899999999999998</v>
      </c>
      <c r="O134" s="7">
        <v>28238.18</v>
      </c>
      <c r="P134" s="7">
        <v>116.09</v>
      </c>
      <c r="Q134" s="7">
        <v>0</v>
      </c>
      <c r="R134" s="7">
        <v>32.78</v>
      </c>
      <c r="S134" s="8">
        <v>0</v>
      </c>
      <c r="T134" s="8">
        <v>0.0027000000000000001</v>
      </c>
      <c r="U134" s="8">
        <v>0.00080000000000000004</v>
      </c>
    </row>
    <row r="135" spans="2:21" ht="12.75">
      <c r="B135" s="6" t="s">
        <v>411</v>
      </c>
      <c r="C135" s="17">
        <v>3230208</v>
      </c>
      <c r="D135" s="18" t="s">
        <v>192</v>
      </c>
      <c r="E135" s="6"/>
      <c r="F135" s="18">
        <v>520037789</v>
      </c>
      <c r="G135" s="6" t="s">
        <v>304</v>
      </c>
      <c r="H135" s="6" t="s">
        <v>165</v>
      </c>
      <c r="I135" s="6" t="s">
        <v>107</v>
      </c>
      <c r="J135" s="6"/>
      <c r="K135" s="17">
        <v>4.30</v>
      </c>
      <c r="L135" s="6" t="s">
        <v>108</v>
      </c>
      <c r="M135" s="19">
        <v>0.023</v>
      </c>
      <c r="N135" s="8">
        <v>0.015599999999999999</v>
      </c>
      <c r="O135" s="7">
        <v>24773.79</v>
      </c>
      <c r="P135" s="7">
        <v>105.42</v>
      </c>
      <c r="Q135" s="7">
        <v>0</v>
      </c>
      <c r="R135" s="7">
        <v>26.12</v>
      </c>
      <c r="S135" s="8">
        <v>0</v>
      </c>
      <c r="T135" s="8">
        <v>0.0020999999999999999</v>
      </c>
      <c r="U135" s="8">
        <v>0.00059999999999999995</v>
      </c>
    </row>
    <row r="136" spans="2:21" ht="12.75">
      <c r="B136" s="6" t="s">
        <v>412</v>
      </c>
      <c r="C136" s="17">
        <v>3230273</v>
      </c>
      <c r="D136" s="18" t="s">
        <v>192</v>
      </c>
      <c r="E136" s="6"/>
      <c r="F136" s="18">
        <v>520037789</v>
      </c>
      <c r="G136" s="6" t="s">
        <v>304</v>
      </c>
      <c r="H136" s="6" t="s">
        <v>165</v>
      </c>
      <c r="I136" s="6" t="s">
        <v>107</v>
      </c>
      <c r="J136" s="6"/>
      <c r="K136" s="17">
        <v>5.97</v>
      </c>
      <c r="L136" s="6" t="s">
        <v>108</v>
      </c>
      <c r="M136" s="19">
        <v>0.0225</v>
      </c>
      <c r="N136" s="8">
        <v>0.017399999999999999</v>
      </c>
      <c r="O136" s="7">
        <v>25457.26</v>
      </c>
      <c r="P136" s="7">
        <v>105</v>
      </c>
      <c r="Q136" s="7">
        <v>0</v>
      </c>
      <c r="R136" s="7">
        <v>26.73</v>
      </c>
      <c r="S136" s="8">
        <v>0.00010000000000000001</v>
      </c>
      <c r="T136" s="8">
        <v>0.0022000000000000001</v>
      </c>
      <c r="U136" s="8">
        <v>0.00059999999999999995</v>
      </c>
    </row>
    <row r="137" spans="2:21" ht="12.75">
      <c r="B137" s="6" t="s">
        <v>413</v>
      </c>
      <c r="C137" s="17">
        <v>3230125</v>
      </c>
      <c r="D137" s="18" t="s">
        <v>192</v>
      </c>
      <c r="E137" s="6"/>
      <c r="F137" s="18">
        <v>520037789</v>
      </c>
      <c r="G137" s="6" t="s">
        <v>304</v>
      </c>
      <c r="H137" s="6" t="s">
        <v>165</v>
      </c>
      <c r="I137" s="6" t="s">
        <v>107</v>
      </c>
      <c r="J137" s="6"/>
      <c r="K137" s="17">
        <v>1.96</v>
      </c>
      <c r="L137" s="6" t="s">
        <v>108</v>
      </c>
      <c r="M137" s="19">
        <v>0.049000000000000002</v>
      </c>
      <c r="N137" s="8">
        <v>0.016400000000000001</v>
      </c>
      <c r="O137" s="7">
        <v>3094.88</v>
      </c>
      <c r="P137" s="7">
        <v>109.61</v>
      </c>
      <c r="Q137" s="7">
        <v>1.17</v>
      </c>
      <c r="R137" s="7">
        <v>4.5599999999999996</v>
      </c>
      <c r="S137" s="8">
        <v>0</v>
      </c>
      <c r="T137" s="8">
        <v>0.00040000000000000002</v>
      </c>
      <c r="U137" s="8">
        <v>0.00010000000000000001</v>
      </c>
    </row>
    <row r="138" spans="2:21" ht="12.75">
      <c r="B138" s="6" t="s">
        <v>414</v>
      </c>
      <c r="C138" s="17">
        <v>1103670</v>
      </c>
      <c r="D138" s="18" t="s">
        <v>192</v>
      </c>
      <c r="E138" s="6"/>
      <c r="F138" s="18">
        <v>513937714</v>
      </c>
      <c r="G138" s="6" t="s">
        <v>330</v>
      </c>
      <c r="H138" s="6" t="s">
        <v>358</v>
      </c>
      <c r="I138" s="6" t="s">
        <v>148</v>
      </c>
      <c r="J138" s="6"/>
      <c r="K138" s="17">
        <v>1.24</v>
      </c>
      <c r="L138" s="6" t="s">
        <v>108</v>
      </c>
      <c r="M138" s="19">
        <v>0.040500000000000001</v>
      </c>
      <c r="N138" s="8">
        <v>0.0099000000000000008</v>
      </c>
      <c r="O138" s="7">
        <v>1432.35</v>
      </c>
      <c r="P138" s="7">
        <v>126.25</v>
      </c>
      <c r="Q138" s="7">
        <v>0</v>
      </c>
      <c r="R138" s="7">
        <v>1.81</v>
      </c>
      <c r="S138" s="8">
        <v>0</v>
      </c>
      <c r="T138" s="8">
        <v>0.00010000000000000001</v>
      </c>
      <c r="U138" s="8">
        <v>0</v>
      </c>
    </row>
    <row r="139" spans="2:21" ht="12.75">
      <c r="B139" s="6" t="s">
        <v>415</v>
      </c>
      <c r="C139" s="17">
        <v>1167147</v>
      </c>
      <c r="D139" s="18" t="s">
        <v>192</v>
      </c>
      <c r="E139" s="6"/>
      <c r="F139" s="18">
        <v>513992529</v>
      </c>
      <c r="G139" s="6" t="s">
        <v>304</v>
      </c>
      <c r="H139" s="6" t="s">
        <v>358</v>
      </c>
      <c r="I139" s="6" t="s">
        <v>148</v>
      </c>
      <c r="J139" s="6"/>
      <c r="K139" s="17">
        <v>7.81</v>
      </c>
      <c r="L139" s="6" t="s">
        <v>108</v>
      </c>
      <c r="M139" s="19">
        <v>0.015800000000000002</v>
      </c>
      <c r="N139" s="8">
        <v>0.0103</v>
      </c>
      <c r="O139" s="7">
        <v>2476.2600000000002</v>
      </c>
      <c r="P139" s="7">
        <v>104.49</v>
      </c>
      <c r="Q139" s="7">
        <v>0</v>
      </c>
      <c r="R139" s="7">
        <v>2.59</v>
      </c>
      <c r="S139" s="8">
        <v>0</v>
      </c>
      <c r="T139" s="8">
        <v>0.00020000000000000001</v>
      </c>
      <c r="U139" s="8">
        <v>0.00010000000000000001</v>
      </c>
    </row>
    <row r="140" spans="2:21" ht="12.75">
      <c r="B140" s="6" t="s">
        <v>416</v>
      </c>
      <c r="C140" s="17">
        <v>1138973</v>
      </c>
      <c r="D140" s="18" t="s">
        <v>192</v>
      </c>
      <c r="E140" s="6"/>
      <c r="F140" s="18">
        <v>513992529</v>
      </c>
      <c r="G140" s="6" t="s">
        <v>304</v>
      </c>
      <c r="H140" s="6" t="s">
        <v>358</v>
      </c>
      <c r="I140" s="6" t="s">
        <v>148</v>
      </c>
      <c r="J140" s="6"/>
      <c r="K140" s="17">
        <v>6.57</v>
      </c>
      <c r="L140" s="6" t="s">
        <v>108</v>
      </c>
      <c r="M140" s="19">
        <v>0.019599999999999999</v>
      </c>
      <c r="N140" s="8">
        <v>0.0091999999999999998</v>
      </c>
      <c r="O140" s="7">
        <v>22273.25</v>
      </c>
      <c r="P140" s="7">
        <v>108.60</v>
      </c>
      <c r="Q140" s="7">
        <v>0</v>
      </c>
      <c r="R140" s="7">
        <v>24.19</v>
      </c>
      <c r="S140" s="8">
        <v>0</v>
      </c>
      <c r="T140" s="8">
        <v>0.002</v>
      </c>
      <c r="U140" s="8">
        <v>0.00059999999999999995</v>
      </c>
    </row>
    <row r="141" spans="2:21" ht="12.75">
      <c r="B141" s="6" t="s">
        <v>417</v>
      </c>
      <c r="C141" s="17">
        <v>1132927</v>
      </c>
      <c r="D141" s="18" t="s">
        <v>192</v>
      </c>
      <c r="E141" s="6"/>
      <c r="F141" s="18">
        <v>513992529</v>
      </c>
      <c r="G141" s="6" t="s">
        <v>304</v>
      </c>
      <c r="H141" s="6" t="s">
        <v>358</v>
      </c>
      <c r="I141" s="6" t="s">
        <v>148</v>
      </c>
      <c r="J141" s="6"/>
      <c r="K141" s="17">
        <v>2.60</v>
      </c>
      <c r="L141" s="6" t="s">
        <v>108</v>
      </c>
      <c r="M141" s="19">
        <v>0.0275</v>
      </c>
      <c r="N141" s="8">
        <v>0.0073000000000000001</v>
      </c>
      <c r="O141" s="7">
        <v>4494.4399999999996</v>
      </c>
      <c r="P141" s="7">
        <v>105.90</v>
      </c>
      <c r="Q141" s="7">
        <v>0</v>
      </c>
      <c r="R141" s="7">
        <v>4.76</v>
      </c>
      <c r="S141" s="8">
        <v>0</v>
      </c>
      <c r="T141" s="8">
        <v>0.00040000000000000002</v>
      </c>
      <c r="U141" s="8">
        <v>0.00010000000000000001</v>
      </c>
    </row>
    <row r="142" spans="2:21" ht="12.75">
      <c r="B142" s="6" t="s">
        <v>418</v>
      </c>
      <c r="C142" s="17">
        <v>1940626</v>
      </c>
      <c r="D142" s="18" t="s">
        <v>192</v>
      </c>
      <c r="E142" s="6"/>
      <c r="F142" s="18">
        <v>520032640</v>
      </c>
      <c r="G142" s="6" t="s">
        <v>275</v>
      </c>
      <c r="H142" s="6" t="s">
        <v>358</v>
      </c>
      <c r="I142" s="6" t="s">
        <v>148</v>
      </c>
      <c r="J142" s="6"/>
      <c r="K142" s="17">
        <v>3.15</v>
      </c>
      <c r="L142" s="6" t="s">
        <v>108</v>
      </c>
      <c r="M142" s="19">
        <v>0.015900000000000001</v>
      </c>
      <c r="N142" s="8">
        <v>0.0218</v>
      </c>
      <c r="O142" s="7">
        <v>0.41</v>
      </c>
      <c r="P142" s="7">
        <v>4967500</v>
      </c>
      <c r="Q142" s="7">
        <v>0</v>
      </c>
      <c r="R142" s="7">
        <v>20.53</v>
      </c>
      <c r="S142" s="8">
        <v>0</v>
      </c>
      <c r="T142" s="8">
        <v>0.0016999999999999999</v>
      </c>
      <c r="U142" s="8">
        <v>0.00050000000000000001</v>
      </c>
    </row>
    <row r="143" spans="2:21" ht="12.75">
      <c r="B143" s="6" t="s">
        <v>419</v>
      </c>
      <c r="C143" s="17">
        <v>1940691</v>
      </c>
      <c r="D143" s="18" t="s">
        <v>192</v>
      </c>
      <c r="E143" s="6"/>
      <c r="F143" s="18">
        <v>520032640</v>
      </c>
      <c r="G143" s="6" t="s">
        <v>275</v>
      </c>
      <c r="H143" s="6" t="s">
        <v>358</v>
      </c>
      <c r="I143" s="6" t="s">
        <v>148</v>
      </c>
      <c r="J143" s="6"/>
      <c r="K143" s="17">
        <v>4.3099999999999996</v>
      </c>
      <c r="L143" s="6" t="s">
        <v>108</v>
      </c>
      <c r="M143" s="19">
        <v>0.020199999999999999</v>
      </c>
      <c r="N143" s="8">
        <v>0.024</v>
      </c>
      <c r="O143" s="7">
        <v>0.62</v>
      </c>
      <c r="P143" s="7">
        <v>4969567</v>
      </c>
      <c r="Q143" s="7">
        <v>0</v>
      </c>
      <c r="R143" s="7">
        <v>31.04</v>
      </c>
      <c r="S143" s="8">
        <v>0</v>
      </c>
      <c r="T143" s="8">
        <v>0.0025</v>
      </c>
      <c r="U143" s="8">
        <v>0.00069999999999999999</v>
      </c>
    </row>
    <row r="144" spans="2:21" ht="12.75">
      <c r="B144" s="6" t="s">
        <v>420</v>
      </c>
      <c r="C144" s="17">
        <v>1940725</v>
      </c>
      <c r="D144" s="18" t="s">
        <v>192</v>
      </c>
      <c r="E144" s="6"/>
      <c r="F144" s="18">
        <v>520032640</v>
      </c>
      <c r="G144" s="6" t="s">
        <v>275</v>
      </c>
      <c r="H144" s="6" t="s">
        <v>358</v>
      </c>
      <c r="I144" s="6" t="s">
        <v>148</v>
      </c>
      <c r="J144" s="6"/>
      <c r="K144" s="17">
        <v>5.26</v>
      </c>
      <c r="L144" s="6" t="s">
        <v>108</v>
      </c>
      <c r="M144" s="19">
        <v>0.025899999999999999</v>
      </c>
      <c r="N144" s="8">
        <v>0.026800000000000001</v>
      </c>
      <c r="O144" s="7">
        <v>1.35</v>
      </c>
      <c r="P144" s="7">
        <v>5012144</v>
      </c>
      <c r="Q144" s="7">
        <v>0</v>
      </c>
      <c r="R144" s="7">
        <v>67.62</v>
      </c>
      <c r="S144" s="8">
        <v>0</v>
      </c>
      <c r="T144" s="8">
        <v>0.0054999999999999997</v>
      </c>
      <c r="U144" s="8">
        <v>0.0016000000000000001</v>
      </c>
    </row>
    <row r="145" spans="2:21" ht="12.75">
      <c r="B145" s="6" t="s">
        <v>421</v>
      </c>
      <c r="C145" s="17">
        <v>1940600</v>
      </c>
      <c r="D145" s="18" t="s">
        <v>192</v>
      </c>
      <c r="E145" s="6"/>
      <c r="F145" s="18">
        <v>520032640</v>
      </c>
      <c r="G145" s="6" t="s">
        <v>275</v>
      </c>
      <c r="H145" s="6" t="s">
        <v>358</v>
      </c>
      <c r="I145" s="6" t="s">
        <v>148</v>
      </c>
      <c r="J145" s="6"/>
      <c r="K145" s="17">
        <v>2.5299999999999998</v>
      </c>
      <c r="L145" s="6" t="s">
        <v>108</v>
      </c>
      <c r="M145" s="19">
        <v>0.014200000000000001</v>
      </c>
      <c r="N145" s="8">
        <v>0.0225</v>
      </c>
      <c r="O145" s="7">
        <v>0.79</v>
      </c>
      <c r="P145" s="7">
        <v>4972000</v>
      </c>
      <c r="Q145" s="7">
        <v>0</v>
      </c>
      <c r="R145" s="7">
        <v>39.40</v>
      </c>
      <c r="S145" s="8">
        <v>0</v>
      </c>
      <c r="T145" s="8">
        <v>0.0032000000000000002</v>
      </c>
      <c r="U145" s="8">
        <v>0.00089999999999999998</v>
      </c>
    </row>
    <row r="146" spans="2:21" ht="12.75">
      <c r="B146" s="6" t="s">
        <v>422</v>
      </c>
      <c r="C146" s="17">
        <v>6620462</v>
      </c>
      <c r="D146" s="18" t="s">
        <v>192</v>
      </c>
      <c r="E146" s="6"/>
      <c r="F146" s="18">
        <v>520000118</v>
      </c>
      <c r="G146" s="6" t="s">
        <v>275</v>
      </c>
      <c r="H146" s="6" t="s">
        <v>358</v>
      </c>
      <c r="I146" s="6" t="s">
        <v>148</v>
      </c>
      <c r="J146" s="6"/>
      <c r="K146" s="17">
        <v>5.47</v>
      </c>
      <c r="L146" s="6" t="s">
        <v>108</v>
      </c>
      <c r="M146" s="19">
        <v>0.029700000000000001</v>
      </c>
      <c r="N146" s="8">
        <v>0.026599999999999999</v>
      </c>
      <c r="O146" s="7">
        <v>0.64</v>
      </c>
      <c r="P146" s="7">
        <v>5100000</v>
      </c>
      <c r="Q146" s="7">
        <v>0</v>
      </c>
      <c r="R146" s="7">
        <v>32.479999999999997</v>
      </c>
      <c r="S146" s="8">
        <v>0</v>
      </c>
      <c r="T146" s="8">
        <v>0.0025999999999999999</v>
      </c>
      <c r="U146" s="8">
        <v>0.00080000000000000004</v>
      </c>
    </row>
    <row r="147" spans="2:21" ht="12.75">
      <c r="B147" s="6" t="s">
        <v>423</v>
      </c>
      <c r="C147" s="17">
        <v>1139542</v>
      </c>
      <c r="D147" s="18" t="s">
        <v>192</v>
      </c>
      <c r="E147" s="6"/>
      <c r="F147" s="18">
        <v>510216054</v>
      </c>
      <c r="G147" s="6" t="s">
        <v>332</v>
      </c>
      <c r="H147" s="6" t="s">
        <v>165</v>
      </c>
      <c r="I147" s="6" t="s">
        <v>107</v>
      </c>
      <c r="J147" s="6"/>
      <c r="K147" s="17">
        <v>4.03</v>
      </c>
      <c r="L147" s="6" t="s">
        <v>108</v>
      </c>
      <c r="M147" s="19">
        <v>0.019400000000000001</v>
      </c>
      <c r="N147" s="8">
        <v>0.0048999999999999998</v>
      </c>
      <c r="O147" s="7">
        <v>156.44999999999999</v>
      </c>
      <c r="P147" s="7">
        <v>107.43</v>
      </c>
      <c r="Q147" s="7">
        <v>0</v>
      </c>
      <c r="R147" s="7">
        <v>0.17</v>
      </c>
      <c r="S147" s="8">
        <v>0</v>
      </c>
      <c r="T147" s="8">
        <v>0</v>
      </c>
      <c r="U147" s="8">
        <v>0</v>
      </c>
    </row>
    <row r="148" spans="2:21" ht="12.75">
      <c r="B148" s="6" t="s">
        <v>424</v>
      </c>
      <c r="C148" s="17">
        <v>1142595</v>
      </c>
      <c r="D148" s="18" t="s">
        <v>192</v>
      </c>
      <c r="E148" s="6"/>
      <c r="F148" s="18">
        <v>510216054</v>
      </c>
      <c r="G148" s="6" t="s">
        <v>332</v>
      </c>
      <c r="H148" s="6" t="s">
        <v>165</v>
      </c>
      <c r="I148" s="6" t="s">
        <v>107</v>
      </c>
      <c r="J148" s="6"/>
      <c r="K148" s="17">
        <v>5.03</v>
      </c>
      <c r="L148" s="6" t="s">
        <v>108</v>
      </c>
      <c r="M148" s="19">
        <v>0.0123</v>
      </c>
      <c r="N148" s="8">
        <v>0.0079000000000000008</v>
      </c>
      <c r="O148" s="7">
        <v>10423.290000000001</v>
      </c>
      <c r="P148" s="7">
        <v>103.25</v>
      </c>
      <c r="Q148" s="7">
        <v>0</v>
      </c>
      <c r="R148" s="7">
        <v>10.76</v>
      </c>
      <c r="S148" s="8">
        <v>0</v>
      </c>
      <c r="T148" s="8">
        <v>0.00089999999999999998</v>
      </c>
      <c r="U148" s="8">
        <v>0.00029999999999999997</v>
      </c>
    </row>
    <row r="149" spans="2:21" ht="12.75">
      <c r="B149" s="6" t="s">
        <v>425</v>
      </c>
      <c r="C149" s="17">
        <v>1140615</v>
      </c>
      <c r="D149" s="18" t="s">
        <v>192</v>
      </c>
      <c r="E149" s="6"/>
      <c r="F149" s="18">
        <v>513765859</v>
      </c>
      <c r="G149" s="6" t="s">
        <v>304</v>
      </c>
      <c r="H149" s="6" t="s">
        <v>165</v>
      </c>
      <c r="I149" s="6" t="s">
        <v>107</v>
      </c>
      <c r="J149" s="6"/>
      <c r="K149" s="17">
        <v>3.71</v>
      </c>
      <c r="L149" s="6" t="s">
        <v>108</v>
      </c>
      <c r="M149" s="19">
        <v>0.016</v>
      </c>
      <c r="N149" s="8">
        <v>0.0109</v>
      </c>
      <c r="O149" s="7">
        <v>15497.56</v>
      </c>
      <c r="P149" s="7">
        <v>103.89</v>
      </c>
      <c r="Q149" s="7">
        <v>0</v>
      </c>
      <c r="R149" s="7">
        <v>16.10</v>
      </c>
      <c r="S149" s="8">
        <v>0</v>
      </c>
      <c r="T149" s="8">
        <v>0.0012999999999999999</v>
      </c>
      <c r="U149" s="8">
        <v>0.00040000000000000002</v>
      </c>
    </row>
    <row r="150" spans="2:21" ht="12.75">
      <c r="B150" s="6" t="s">
        <v>426</v>
      </c>
      <c r="C150" s="17">
        <v>11406150</v>
      </c>
      <c r="D150" s="18" t="s">
        <v>192</v>
      </c>
      <c r="E150" s="6"/>
      <c r="F150" s="18">
        <v>513765859</v>
      </c>
      <c r="G150" s="6" t="s">
        <v>375</v>
      </c>
      <c r="H150" s="6" t="s">
        <v>358</v>
      </c>
      <c r="I150" s="6" t="s">
        <v>148</v>
      </c>
      <c r="J150" s="6"/>
      <c r="K150" s="17">
        <v>3.70</v>
      </c>
      <c r="L150" s="6" t="s">
        <v>108</v>
      </c>
      <c r="M150" s="19">
        <v>0.016</v>
      </c>
      <c r="N150" s="8">
        <v>0.015</v>
      </c>
      <c r="O150" s="7">
        <v>10612.52</v>
      </c>
      <c r="P150" s="7">
        <v>102.33</v>
      </c>
      <c r="Q150" s="7">
        <v>0</v>
      </c>
      <c r="R150" s="7">
        <v>10.86</v>
      </c>
      <c r="S150" s="8">
        <v>0</v>
      </c>
      <c r="T150" s="8">
        <v>0.00089999999999999998</v>
      </c>
      <c r="U150" s="8">
        <v>0.00029999999999999997</v>
      </c>
    </row>
    <row r="151" spans="2:21" ht="12.75">
      <c r="B151" s="6" t="s">
        <v>427</v>
      </c>
      <c r="C151" s="17">
        <v>1157569</v>
      </c>
      <c r="D151" s="18" t="s">
        <v>192</v>
      </c>
      <c r="E151" s="6"/>
      <c r="F151" s="18">
        <v>513765859</v>
      </c>
      <c r="G151" s="6" t="s">
        <v>304</v>
      </c>
      <c r="H151" s="6" t="s">
        <v>165</v>
      </c>
      <c r="I151" s="6" t="s">
        <v>107</v>
      </c>
      <c r="J151" s="6"/>
      <c r="K151" s="17">
        <v>5.41</v>
      </c>
      <c r="L151" s="6" t="s">
        <v>108</v>
      </c>
      <c r="M151" s="19">
        <v>0.014200000000000001</v>
      </c>
      <c r="N151" s="8">
        <v>0.0114</v>
      </c>
      <c r="O151" s="7">
        <v>10479.59</v>
      </c>
      <c r="P151" s="7">
        <v>102.15</v>
      </c>
      <c r="Q151" s="7">
        <v>0</v>
      </c>
      <c r="R151" s="7">
        <v>10.70</v>
      </c>
      <c r="S151" s="8">
        <v>0</v>
      </c>
      <c r="T151" s="8">
        <v>0.00089999999999999998</v>
      </c>
      <c r="U151" s="8">
        <v>0.00029999999999999997</v>
      </c>
    </row>
    <row r="152" spans="2:21" ht="12.75">
      <c r="B152" s="6" t="s">
        <v>428</v>
      </c>
      <c r="C152" s="17">
        <v>1410281</v>
      </c>
      <c r="D152" s="18" t="s">
        <v>192</v>
      </c>
      <c r="E152" s="6"/>
      <c r="F152" s="18">
        <v>520034372</v>
      </c>
      <c r="G152" s="6" t="s">
        <v>291</v>
      </c>
      <c r="H152" s="6" t="s">
        <v>165</v>
      </c>
      <c r="I152" s="6" t="s">
        <v>107</v>
      </c>
      <c r="J152" s="6"/>
      <c r="K152" s="17">
        <v>1.38</v>
      </c>
      <c r="L152" s="6" t="s">
        <v>108</v>
      </c>
      <c r="M152" s="19">
        <v>0.021499999999999998</v>
      </c>
      <c r="N152" s="8">
        <v>0.0132</v>
      </c>
      <c r="O152" s="7">
        <v>3850.54</v>
      </c>
      <c r="P152" s="7">
        <v>101.70</v>
      </c>
      <c r="Q152" s="7">
        <v>0.41</v>
      </c>
      <c r="R152" s="7">
        <v>4.33</v>
      </c>
      <c r="S152" s="8">
        <v>0</v>
      </c>
      <c r="T152" s="8">
        <v>0.00040000000000000002</v>
      </c>
      <c r="U152" s="8">
        <v>0.00010000000000000001</v>
      </c>
    </row>
    <row r="153" spans="2:21" ht="12.75">
      <c r="B153" s="6" t="s">
        <v>429</v>
      </c>
      <c r="C153" s="17">
        <v>1410307</v>
      </c>
      <c r="D153" s="18" t="s">
        <v>192</v>
      </c>
      <c r="E153" s="6"/>
      <c r="F153" s="18">
        <v>520034372</v>
      </c>
      <c r="G153" s="6" t="s">
        <v>291</v>
      </c>
      <c r="H153" s="6" t="s">
        <v>165</v>
      </c>
      <c r="I153" s="6" t="s">
        <v>107</v>
      </c>
      <c r="J153" s="6"/>
      <c r="K153" s="17">
        <v>2.87</v>
      </c>
      <c r="L153" s="6" t="s">
        <v>108</v>
      </c>
      <c r="M153" s="19">
        <v>0.017999999999999999</v>
      </c>
      <c r="N153" s="8">
        <v>0.020400000000000001</v>
      </c>
      <c r="O153" s="7">
        <v>10166.540000000001</v>
      </c>
      <c r="P153" s="7">
        <v>99.90</v>
      </c>
      <c r="Q153" s="7">
        <v>0</v>
      </c>
      <c r="R153" s="7">
        <v>10.16</v>
      </c>
      <c r="S153" s="8">
        <v>0</v>
      </c>
      <c r="T153" s="8">
        <v>0.00080000000000000004</v>
      </c>
      <c r="U153" s="8">
        <v>0.00020000000000000001</v>
      </c>
    </row>
    <row r="154" spans="2:21" ht="12.75">
      <c r="B154" s="6" t="s">
        <v>430</v>
      </c>
      <c r="C154" s="17">
        <v>1124080</v>
      </c>
      <c r="D154" s="18" t="s">
        <v>192</v>
      </c>
      <c r="E154" s="6"/>
      <c r="F154" s="18">
        <v>513668277</v>
      </c>
      <c r="G154" s="6" t="s">
        <v>275</v>
      </c>
      <c r="H154" s="6" t="s">
        <v>431</v>
      </c>
      <c r="I154" s="6" t="s">
        <v>148</v>
      </c>
      <c r="J154" s="6"/>
      <c r="K154" s="17">
        <v>0.76</v>
      </c>
      <c r="L154" s="6" t="s">
        <v>108</v>
      </c>
      <c r="M154" s="19">
        <v>0.041500000000000002</v>
      </c>
      <c r="N154" s="8">
        <v>0.0166</v>
      </c>
      <c r="O154" s="7">
        <v>3738.69</v>
      </c>
      <c r="P154" s="7">
        <v>106.63</v>
      </c>
      <c r="Q154" s="7">
        <v>0</v>
      </c>
      <c r="R154" s="7">
        <v>3.99</v>
      </c>
      <c r="S154" s="8">
        <v>0</v>
      </c>
      <c r="T154" s="8">
        <v>0.00029999999999999997</v>
      </c>
      <c r="U154" s="8">
        <v>0.00010000000000000001</v>
      </c>
    </row>
    <row r="155" spans="2:21" ht="12.75">
      <c r="B155" s="6" t="s">
        <v>432</v>
      </c>
      <c r="C155" s="17">
        <v>7390131</v>
      </c>
      <c r="D155" s="18" t="s">
        <v>192</v>
      </c>
      <c r="E155" s="6"/>
      <c r="F155" s="18">
        <v>520028911</v>
      </c>
      <c r="G155" s="6" t="s">
        <v>433</v>
      </c>
      <c r="H155" s="6" t="s">
        <v>431</v>
      </c>
      <c r="I155" s="6" t="s">
        <v>148</v>
      </c>
      <c r="J155" s="6"/>
      <c r="K155" s="17">
        <v>0.54</v>
      </c>
      <c r="L155" s="6" t="s">
        <v>108</v>
      </c>
      <c r="M155" s="19">
        <v>0.047</v>
      </c>
      <c r="N155" s="8">
        <v>0.0141</v>
      </c>
      <c r="O155" s="7">
        <v>122.08</v>
      </c>
      <c r="P155" s="7">
        <v>125.82</v>
      </c>
      <c r="Q155" s="7">
        <v>0</v>
      </c>
      <c r="R155" s="7">
        <v>0.15</v>
      </c>
      <c r="S155" s="8">
        <v>0</v>
      </c>
      <c r="T155" s="8">
        <v>0</v>
      </c>
      <c r="U155" s="8">
        <v>0</v>
      </c>
    </row>
    <row r="156" spans="2:21" ht="12.75">
      <c r="B156" s="6" t="s">
        <v>434</v>
      </c>
      <c r="C156" s="17">
        <v>2510238</v>
      </c>
      <c r="D156" s="18" t="s">
        <v>192</v>
      </c>
      <c r="E156" s="6"/>
      <c r="F156" s="18">
        <v>520036617</v>
      </c>
      <c r="G156" s="6" t="s">
        <v>304</v>
      </c>
      <c r="H156" s="6" t="s">
        <v>435</v>
      </c>
      <c r="I156" s="6" t="s">
        <v>107</v>
      </c>
      <c r="J156" s="6"/>
      <c r="K156" s="17">
        <v>6.04</v>
      </c>
      <c r="L156" s="6" t="s">
        <v>108</v>
      </c>
      <c r="M156" s="19">
        <v>0.0183</v>
      </c>
      <c r="N156" s="8">
        <v>0.012200000000000001</v>
      </c>
      <c r="O156" s="7">
        <v>27654.22</v>
      </c>
      <c r="P156" s="7">
        <v>104.50</v>
      </c>
      <c r="Q156" s="7">
        <v>0</v>
      </c>
      <c r="R156" s="7">
        <v>28.90</v>
      </c>
      <c r="S156" s="8">
        <v>0.00010000000000000001</v>
      </c>
      <c r="T156" s="8">
        <v>0.0023999999999999998</v>
      </c>
      <c r="U156" s="8">
        <v>0.00069999999999999999</v>
      </c>
    </row>
    <row r="157" spans="2:21" ht="12.75">
      <c r="B157" s="6" t="s">
        <v>436</v>
      </c>
      <c r="C157" s="17">
        <v>2510279</v>
      </c>
      <c r="D157" s="18" t="s">
        <v>192</v>
      </c>
      <c r="E157" s="6"/>
      <c r="F157" s="18">
        <v>520036617</v>
      </c>
      <c r="G157" s="6" t="s">
        <v>304</v>
      </c>
      <c r="H157" s="6" t="s">
        <v>435</v>
      </c>
      <c r="I157" s="6" t="s">
        <v>107</v>
      </c>
      <c r="J157" s="6"/>
      <c r="K157" s="17">
        <v>7.03</v>
      </c>
      <c r="L157" s="6" t="s">
        <v>108</v>
      </c>
      <c r="M157" s="19">
        <v>0.015299999999999999</v>
      </c>
      <c r="N157" s="8">
        <v>0.011100000000000001</v>
      </c>
      <c r="O157" s="7">
        <v>42957.86</v>
      </c>
      <c r="P157" s="7">
        <v>103.50</v>
      </c>
      <c r="Q157" s="7">
        <v>0</v>
      </c>
      <c r="R157" s="7">
        <v>44.46</v>
      </c>
      <c r="S157" s="8">
        <v>0.00010000000000000001</v>
      </c>
      <c r="T157" s="8">
        <v>0.0035999999999999999</v>
      </c>
      <c r="U157" s="8">
        <v>0.0011000000000000001</v>
      </c>
    </row>
    <row r="158" spans="2:21" ht="12.75">
      <c r="B158" s="6" t="s">
        <v>437</v>
      </c>
      <c r="C158" s="17">
        <v>1142629</v>
      </c>
      <c r="D158" s="18" t="s">
        <v>192</v>
      </c>
      <c r="E158" s="6"/>
      <c r="F158" s="18">
        <v>520044520</v>
      </c>
      <c r="G158" s="6" t="s">
        <v>304</v>
      </c>
      <c r="H158" s="6" t="s">
        <v>431</v>
      </c>
      <c r="I158" s="6" t="s">
        <v>148</v>
      </c>
      <c r="J158" s="6"/>
      <c r="K158" s="17">
        <v>6.37</v>
      </c>
      <c r="L158" s="6" t="s">
        <v>108</v>
      </c>
      <c r="M158" s="19">
        <v>0.019</v>
      </c>
      <c r="N158" s="8">
        <v>0.024</v>
      </c>
      <c r="O158" s="7">
        <v>1064.95</v>
      </c>
      <c r="P158" s="7">
        <v>98</v>
      </c>
      <c r="Q158" s="7">
        <v>0</v>
      </c>
      <c r="R158" s="7">
        <v>1.04</v>
      </c>
      <c r="S158" s="8">
        <v>0</v>
      </c>
      <c r="T158" s="8">
        <v>0.00010000000000000001</v>
      </c>
      <c r="U158" s="8">
        <v>0</v>
      </c>
    </row>
    <row r="159" spans="2:21" ht="12.75">
      <c r="B159" s="6" t="s">
        <v>438</v>
      </c>
      <c r="C159" s="17">
        <v>1139849</v>
      </c>
      <c r="D159" s="18" t="s">
        <v>192</v>
      </c>
      <c r="E159" s="6"/>
      <c r="F159" s="18">
        <v>520044520</v>
      </c>
      <c r="G159" s="6" t="s">
        <v>304</v>
      </c>
      <c r="H159" s="6" t="s">
        <v>431</v>
      </c>
      <c r="I159" s="6" t="s">
        <v>148</v>
      </c>
      <c r="J159" s="6"/>
      <c r="K159" s="17">
        <v>4.12</v>
      </c>
      <c r="L159" s="6" t="s">
        <v>108</v>
      </c>
      <c r="M159" s="19">
        <v>0.025</v>
      </c>
      <c r="N159" s="8">
        <v>0.020899999999999998</v>
      </c>
      <c r="O159" s="7">
        <v>18999.689999999999</v>
      </c>
      <c r="P159" s="7">
        <v>103.59</v>
      </c>
      <c r="Q159" s="7">
        <v>0</v>
      </c>
      <c r="R159" s="7">
        <v>19.68</v>
      </c>
      <c r="S159" s="8">
        <v>0.00010000000000000001</v>
      </c>
      <c r="T159" s="8">
        <v>0.0016000000000000001</v>
      </c>
      <c r="U159" s="8">
        <v>0.00050000000000000001</v>
      </c>
    </row>
    <row r="160" spans="2:21" ht="12.75">
      <c r="B160" s="6" t="s">
        <v>439</v>
      </c>
      <c r="C160" s="17">
        <v>1141639</v>
      </c>
      <c r="D160" s="18" t="s">
        <v>192</v>
      </c>
      <c r="E160" s="6"/>
      <c r="F160" s="18">
        <v>511809071</v>
      </c>
      <c r="G160" s="6" t="s">
        <v>355</v>
      </c>
      <c r="H160" s="6" t="s">
        <v>435</v>
      </c>
      <c r="I160" s="6" t="s">
        <v>107</v>
      </c>
      <c r="J160" s="6"/>
      <c r="K160" s="17">
        <v>1.44</v>
      </c>
      <c r="L160" s="6" t="s">
        <v>108</v>
      </c>
      <c r="M160" s="19">
        <v>0.026499999999999999</v>
      </c>
      <c r="N160" s="8">
        <v>0.030800000000000001</v>
      </c>
      <c r="O160" s="7">
        <v>15096.43</v>
      </c>
      <c r="P160" s="7">
        <v>100</v>
      </c>
      <c r="Q160" s="7">
        <v>0</v>
      </c>
      <c r="R160" s="7">
        <v>15.10</v>
      </c>
      <c r="S160" s="8">
        <v>0</v>
      </c>
      <c r="T160" s="8">
        <v>0.0011999999999999999</v>
      </c>
      <c r="U160" s="8">
        <v>0.00040000000000000002</v>
      </c>
    </row>
    <row r="161" spans="2:21" ht="12.75">
      <c r="B161" s="6" t="s">
        <v>440</v>
      </c>
      <c r="C161" s="17">
        <v>1160670</v>
      </c>
      <c r="D161" s="18" t="s">
        <v>192</v>
      </c>
      <c r="E161" s="6"/>
      <c r="F161" s="18">
        <v>511809071</v>
      </c>
      <c r="G161" s="6" t="s">
        <v>355</v>
      </c>
      <c r="H161" s="6" t="s">
        <v>435</v>
      </c>
      <c r="I161" s="6" t="s">
        <v>107</v>
      </c>
      <c r="J161" s="6"/>
      <c r="K161" s="17">
        <v>3.34</v>
      </c>
      <c r="L161" s="6" t="s">
        <v>108</v>
      </c>
      <c r="M161" s="19">
        <v>0.010500000000000001</v>
      </c>
      <c r="N161" s="8">
        <v>0.026200000000000001</v>
      </c>
      <c r="O161" s="7">
        <v>14155.97</v>
      </c>
      <c r="P161" s="7">
        <v>95.10</v>
      </c>
      <c r="Q161" s="7">
        <v>0</v>
      </c>
      <c r="R161" s="7">
        <v>13.46</v>
      </c>
      <c r="S161" s="8">
        <v>0.00010000000000000001</v>
      </c>
      <c r="T161" s="8">
        <v>0.0011000000000000001</v>
      </c>
      <c r="U161" s="8">
        <v>0.00029999999999999997</v>
      </c>
    </row>
    <row r="162" spans="2:21" ht="12.75">
      <c r="B162" s="6" t="s">
        <v>441</v>
      </c>
      <c r="C162" s="17">
        <v>11397160</v>
      </c>
      <c r="D162" s="18" t="s">
        <v>192</v>
      </c>
      <c r="E162" s="6"/>
      <c r="F162" s="18">
        <v>520033424</v>
      </c>
      <c r="G162" s="6" t="s">
        <v>375</v>
      </c>
      <c r="H162" s="6" t="s">
        <v>435</v>
      </c>
      <c r="I162" s="6" t="s">
        <v>107</v>
      </c>
      <c r="J162" s="6"/>
      <c r="K162" s="17">
        <v>3.52</v>
      </c>
      <c r="L162" s="6" t="s">
        <v>108</v>
      </c>
      <c r="M162" s="19">
        <v>0.023</v>
      </c>
      <c r="N162" s="8">
        <v>0.027199999999999998</v>
      </c>
      <c r="O162" s="7">
        <v>10612.51</v>
      </c>
      <c r="P162" s="7">
        <v>100.36</v>
      </c>
      <c r="Q162" s="7">
        <v>0</v>
      </c>
      <c r="R162" s="7">
        <v>10.65</v>
      </c>
      <c r="S162" s="8">
        <v>0.00010000000000000001</v>
      </c>
      <c r="T162" s="8">
        <v>0.00089999999999999998</v>
      </c>
      <c r="U162" s="8">
        <v>0.00029999999999999997</v>
      </c>
    </row>
    <row r="163" spans="2:21" ht="12.75">
      <c r="B163" s="6" t="s">
        <v>442</v>
      </c>
      <c r="C163" s="17">
        <v>1130467</v>
      </c>
      <c r="D163" s="18" t="s">
        <v>192</v>
      </c>
      <c r="E163" s="6"/>
      <c r="F163" s="18">
        <v>513765859</v>
      </c>
      <c r="G163" s="6" t="s">
        <v>304</v>
      </c>
      <c r="H163" s="6" t="s">
        <v>435</v>
      </c>
      <c r="I163" s="6" t="s">
        <v>107</v>
      </c>
      <c r="J163" s="6"/>
      <c r="K163" s="17">
        <v>1.95</v>
      </c>
      <c r="L163" s="6" t="s">
        <v>108</v>
      </c>
      <c r="M163" s="19">
        <v>0.033000000000000002</v>
      </c>
      <c r="N163" s="8">
        <v>0.021899999999999999</v>
      </c>
      <c r="O163" s="7">
        <v>3192.23</v>
      </c>
      <c r="P163" s="7">
        <v>103.31</v>
      </c>
      <c r="Q163" s="7">
        <v>0</v>
      </c>
      <c r="R163" s="7">
        <v>3.30</v>
      </c>
      <c r="S163" s="8">
        <v>0</v>
      </c>
      <c r="T163" s="8">
        <v>0.00029999999999999997</v>
      </c>
      <c r="U163" s="8">
        <v>0.00010000000000000001</v>
      </c>
    </row>
    <row r="164" spans="2:21" ht="12.75">
      <c r="B164" s="6" t="s">
        <v>443</v>
      </c>
      <c r="C164" s="17">
        <v>1140607</v>
      </c>
      <c r="D164" s="18" t="s">
        <v>192</v>
      </c>
      <c r="E164" s="6"/>
      <c r="F164" s="18">
        <v>513765859</v>
      </c>
      <c r="G164" s="6" t="s">
        <v>304</v>
      </c>
      <c r="H164" s="6" t="s">
        <v>435</v>
      </c>
      <c r="I164" s="6" t="s">
        <v>107</v>
      </c>
      <c r="J164" s="6"/>
      <c r="K164" s="17">
        <v>3.82</v>
      </c>
      <c r="L164" s="6" t="s">
        <v>108</v>
      </c>
      <c r="M164" s="19">
        <v>0.021499999999999998</v>
      </c>
      <c r="N164" s="8">
        <v>0.018599999999999998</v>
      </c>
      <c r="O164" s="7">
        <v>10115.77</v>
      </c>
      <c r="P164" s="7">
        <v>103.29</v>
      </c>
      <c r="Q164" s="7">
        <v>0</v>
      </c>
      <c r="R164" s="7">
        <v>10.45</v>
      </c>
      <c r="S164" s="8">
        <v>0</v>
      </c>
      <c r="T164" s="8">
        <v>0.00089999999999999998</v>
      </c>
      <c r="U164" s="8">
        <v>0.00020000000000000001</v>
      </c>
    </row>
    <row r="165" spans="2:21" ht="12.75">
      <c r="B165" s="6" t="s">
        <v>444</v>
      </c>
      <c r="C165" s="17">
        <v>11575690</v>
      </c>
      <c r="D165" s="18" t="s">
        <v>192</v>
      </c>
      <c r="E165" s="6"/>
      <c r="F165" s="18">
        <v>513765859</v>
      </c>
      <c r="G165" s="6" t="s">
        <v>375</v>
      </c>
      <c r="H165" s="6" t="s">
        <v>431</v>
      </c>
      <c r="I165" s="6" t="s">
        <v>148</v>
      </c>
      <c r="J165" s="6"/>
      <c r="K165" s="17">
        <v>5.40</v>
      </c>
      <c r="L165" s="6" t="s">
        <v>108</v>
      </c>
      <c r="M165" s="19">
        <v>0.014200000000000001</v>
      </c>
      <c r="N165" s="8">
        <v>0.014800000000000001</v>
      </c>
      <c r="O165" s="7">
        <v>10612.51</v>
      </c>
      <c r="P165" s="7">
        <v>100.30</v>
      </c>
      <c r="Q165" s="7">
        <v>0</v>
      </c>
      <c r="R165" s="7">
        <v>10.64</v>
      </c>
      <c r="S165" s="8">
        <v>0</v>
      </c>
      <c r="T165" s="8">
        <v>0.00089999999999999998</v>
      </c>
      <c r="U165" s="8">
        <v>0.00029999999999999997</v>
      </c>
    </row>
    <row r="166" spans="2:21" ht="12.75">
      <c r="B166" s="6" t="s">
        <v>445</v>
      </c>
      <c r="C166" s="17">
        <v>7150337</v>
      </c>
      <c r="D166" s="18" t="s">
        <v>192</v>
      </c>
      <c r="E166" s="6"/>
      <c r="F166" s="18">
        <v>520025990</v>
      </c>
      <c r="G166" s="6" t="s">
        <v>375</v>
      </c>
      <c r="H166" s="6" t="s">
        <v>446</v>
      </c>
      <c r="I166" s="6" t="s">
        <v>148</v>
      </c>
      <c r="J166" s="6"/>
      <c r="K166" s="17">
        <v>0.74</v>
      </c>
      <c r="L166" s="6" t="s">
        <v>108</v>
      </c>
      <c r="M166" s="19">
        <v>0.053499999999999999</v>
      </c>
      <c r="N166" s="8">
        <v>0.028400000000000002</v>
      </c>
      <c r="O166" s="7">
        <v>2766.19</v>
      </c>
      <c r="P166" s="7">
        <v>105.03</v>
      </c>
      <c r="Q166" s="7">
        <v>0</v>
      </c>
      <c r="R166" s="7">
        <v>2.91</v>
      </c>
      <c r="S166" s="8">
        <v>0</v>
      </c>
      <c r="T166" s="8">
        <v>0.00020000000000000001</v>
      </c>
      <c r="U166" s="8">
        <v>0.00010000000000000001</v>
      </c>
    </row>
    <row r="167" spans="2:21" ht="12.75">
      <c r="B167" s="6" t="s">
        <v>447</v>
      </c>
      <c r="C167" s="17">
        <v>1139823</v>
      </c>
      <c r="D167" s="18" t="s">
        <v>192</v>
      </c>
      <c r="E167" s="6"/>
      <c r="F167" s="18">
        <v>512025891</v>
      </c>
      <c r="G167" s="6" t="s">
        <v>291</v>
      </c>
      <c r="H167" s="6" t="s">
        <v>448</v>
      </c>
      <c r="I167" s="6" t="s">
        <v>107</v>
      </c>
      <c r="J167" s="6"/>
      <c r="K167" s="17">
        <v>1.88</v>
      </c>
      <c r="L167" s="6" t="s">
        <v>108</v>
      </c>
      <c r="M167" s="19">
        <v>0.0225</v>
      </c>
      <c r="N167" s="8">
        <v>0.061600000000000002</v>
      </c>
      <c r="O167" s="7">
        <v>9955.2999999999993</v>
      </c>
      <c r="P167" s="7">
        <v>94.35</v>
      </c>
      <c r="Q167" s="7">
        <v>0</v>
      </c>
      <c r="R167" s="7">
        <v>9.39</v>
      </c>
      <c r="S167" s="8">
        <v>0</v>
      </c>
      <c r="T167" s="8">
        <v>0.00080000000000000004</v>
      </c>
      <c r="U167" s="8">
        <v>0.00020000000000000001</v>
      </c>
    </row>
    <row r="168" spans="2:21" ht="12.75">
      <c r="B168" s="6" t="s">
        <v>449</v>
      </c>
      <c r="C168" s="17">
        <v>1158732</v>
      </c>
      <c r="D168" s="18" t="s">
        <v>192</v>
      </c>
      <c r="E168" s="6"/>
      <c r="F168" s="18">
        <v>512025891</v>
      </c>
      <c r="G168" s="6" t="s">
        <v>291</v>
      </c>
      <c r="H168" s="6" t="s">
        <v>448</v>
      </c>
      <c r="I168" s="6" t="s">
        <v>107</v>
      </c>
      <c r="J168" s="6"/>
      <c r="K168" s="17">
        <v>2.95</v>
      </c>
      <c r="L168" s="6" t="s">
        <v>108</v>
      </c>
      <c r="M168" s="19">
        <v>0.018499999999999999</v>
      </c>
      <c r="N168" s="8">
        <v>0.049700000000000001</v>
      </c>
      <c r="O168" s="7">
        <v>17128.830000000002</v>
      </c>
      <c r="P168" s="7">
        <v>91.70</v>
      </c>
      <c r="Q168" s="7">
        <v>0</v>
      </c>
      <c r="R168" s="7">
        <v>15.71</v>
      </c>
      <c r="S168" s="8">
        <v>0</v>
      </c>
      <c r="T168" s="8">
        <v>0.0012999999999999999</v>
      </c>
      <c r="U168" s="8">
        <v>0.00040000000000000002</v>
      </c>
    </row>
    <row r="169" spans="2:21" ht="12.75">
      <c r="B169" s="6" t="s">
        <v>450</v>
      </c>
      <c r="C169" s="17">
        <v>1155357</v>
      </c>
      <c r="D169" s="18" t="s">
        <v>192</v>
      </c>
      <c r="E169" s="6"/>
      <c r="F169" s="18">
        <v>510454333</v>
      </c>
      <c r="G169" s="6" t="s">
        <v>291</v>
      </c>
      <c r="H169" s="6" t="s">
        <v>448</v>
      </c>
      <c r="I169" s="6" t="s">
        <v>107</v>
      </c>
      <c r="J169" s="6"/>
      <c r="K169" s="17">
        <v>1.87</v>
      </c>
      <c r="L169" s="6" t="s">
        <v>108</v>
      </c>
      <c r="M169" s="19">
        <v>0.0315</v>
      </c>
      <c r="N169" s="8">
        <v>0.081199999999999994</v>
      </c>
      <c r="O169" s="7">
        <v>9751.8700000000008</v>
      </c>
      <c r="P169" s="7">
        <v>91.50</v>
      </c>
      <c r="Q169" s="7">
        <v>0</v>
      </c>
      <c r="R169" s="7">
        <v>8.92</v>
      </c>
      <c r="S169" s="8">
        <v>0</v>
      </c>
      <c r="T169" s="8">
        <v>0.00069999999999999999</v>
      </c>
      <c r="U169" s="8">
        <v>0.00020000000000000001</v>
      </c>
    </row>
    <row r="170" spans="2:21" ht="12.75">
      <c r="B170" s="6" t="s">
        <v>451</v>
      </c>
      <c r="C170" s="17">
        <v>1140821</v>
      </c>
      <c r="D170" s="18" t="s">
        <v>192</v>
      </c>
      <c r="E170" s="6"/>
      <c r="F170" s="18">
        <v>510454333</v>
      </c>
      <c r="G170" s="6" t="s">
        <v>291</v>
      </c>
      <c r="H170" s="6" t="s">
        <v>448</v>
      </c>
      <c r="I170" s="6" t="s">
        <v>107</v>
      </c>
      <c r="J170" s="6"/>
      <c r="K170" s="17">
        <v>1.04</v>
      </c>
      <c r="L170" s="6" t="s">
        <v>108</v>
      </c>
      <c r="M170" s="19">
        <v>0.028500000000000001</v>
      </c>
      <c r="N170" s="8">
        <v>0.042299999999999997</v>
      </c>
      <c r="O170" s="7">
        <v>7421.40</v>
      </c>
      <c r="P170" s="7">
        <v>100.90</v>
      </c>
      <c r="Q170" s="7">
        <v>0</v>
      </c>
      <c r="R170" s="7">
        <v>7.49</v>
      </c>
      <c r="S170" s="8">
        <v>0</v>
      </c>
      <c r="T170" s="8">
        <v>0.00059999999999999995</v>
      </c>
      <c r="U170" s="8">
        <v>0.00020000000000000001</v>
      </c>
    </row>
    <row r="171" spans="2:21" ht="12.75">
      <c r="B171" s="6" t="s">
        <v>452</v>
      </c>
      <c r="C171" s="17">
        <v>3870128</v>
      </c>
      <c r="D171" s="18" t="s">
        <v>192</v>
      </c>
      <c r="E171" s="6"/>
      <c r="F171" s="18">
        <v>520038894</v>
      </c>
      <c r="G171" s="6" t="s">
        <v>383</v>
      </c>
      <c r="H171" s="6" t="s">
        <v>446</v>
      </c>
      <c r="I171" s="6" t="s">
        <v>148</v>
      </c>
      <c r="J171" s="6"/>
      <c r="K171" s="17">
        <v>1.91</v>
      </c>
      <c r="L171" s="6" t="s">
        <v>108</v>
      </c>
      <c r="M171" s="19">
        <v>0.024</v>
      </c>
      <c r="N171" s="8">
        <v>0.066900000000000001</v>
      </c>
      <c r="O171" s="7">
        <v>8199.92</v>
      </c>
      <c r="P171" s="7">
        <v>94.07</v>
      </c>
      <c r="Q171" s="7">
        <v>0</v>
      </c>
      <c r="R171" s="7">
        <v>7.71</v>
      </c>
      <c r="S171" s="8">
        <v>0</v>
      </c>
      <c r="T171" s="8">
        <v>0.00059999999999999995</v>
      </c>
      <c r="U171" s="8">
        <v>0.00020000000000000001</v>
      </c>
    </row>
    <row r="172" spans="2:21" ht="12.75">
      <c r="B172" s="6" t="s">
        <v>453</v>
      </c>
      <c r="C172" s="17">
        <v>3870102</v>
      </c>
      <c r="D172" s="18" t="s">
        <v>192</v>
      </c>
      <c r="E172" s="6"/>
      <c r="F172" s="18">
        <v>520038894</v>
      </c>
      <c r="G172" s="6" t="s">
        <v>383</v>
      </c>
      <c r="H172" s="6" t="s">
        <v>446</v>
      </c>
      <c r="I172" s="6" t="s">
        <v>148</v>
      </c>
      <c r="J172" s="6"/>
      <c r="K172" s="17">
        <v>1.1499999999999999</v>
      </c>
      <c r="L172" s="6" t="s">
        <v>108</v>
      </c>
      <c r="M172" s="19">
        <v>0.018499999999999999</v>
      </c>
      <c r="N172" s="8">
        <v>0.033500000000000002</v>
      </c>
      <c r="O172" s="7">
        <v>4944.97</v>
      </c>
      <c r="P172" s="7">
        <v>99.14</v>
      </c>
      <c r="Q172" s="7">
        <v>0</v>
      </c>
      <c r="R172" s="7">
        <v>4.9000000000000004</v>
      </c>
      <c r="S172" s="8">
        <v>0.00010000000000000001</v>
      </c>
      <c r="T172" s="8">
        <v>0.00040000000000000002</v>
      </c>
      <c r="U172" s="8">
        <v>0.00010000000000000001</v>
      </c>
    </row>
    <row r="173" spans="2:21" ht="12.75">
      <c r="B173" s="6" t="s">
        <v>454</v>
      </c>
      <c r="C173" s="17">
        <v>3870169</v>
      </c>
      <c r="D173" s="18" t="s">
        <v>192</v>
      </c>
      <c r="E173" s="6"/>
      <c r="F173" s="18">
        <v>520038894</v>
      </c>
      <c r="G173" s="6" t="s">
        <v>383</v>
      </c>
      <c r="H173" s="6" t="s">
        <v>446</v>
      </c>
      <c r="I173" s="6" t="s">
        <v>148</v>
      </c>
      <c r="J173" s="6"/>
      <c r="K173" s="17">
        <v>4.78</v>
      </c>
      <c r="L173" s="6" t="s">
        <v>108</v>
      </c>
      <c r="M173" s="19">
        <v>0.015</v>
      </c>
      <c r="N173" s="8">
        <v>0.049099999999999998</v>
      </c>
      <c r="O173" s="7">
        <v>-1408.32</v>
      </c>
      <c r="P173" s="7">
        <v>85.55</v>
      </c>
      <c r="Q173" s="7">
        <v>0</v>
      </c>
      <c r="R173" s="7">
        <v>-1.20</v>
      </c>
      <c r="S173" s="8">
        <v>0</v>
      </c>
      <c r="T173" s="8">
        <v>-0.00010000000000000001</v>
      </c>
      <c r="U173" s="8">
        <v>0</v>
      </c>
    </row>
    <row r="174" spans="2:21" ht="12.75">
      <c r="B174" s="6" t="s">
        <v>455</v>
      </c>
      <c r="C174" s="17">
        <v>1132232</v>
      </c>
      <c r="D174" s="18" t="s">
        <v>192</v>
      </c>
      <c r="E174" s="6"/>
      <c r="F174" s="18">
        <v>510560188</v>
      </c>
      <c r="G174" s="6" t="s">
        <v>383</v>
      </c>
      <c r="H174" s="6" t="s">
        <v>446</v>
      </c>
      <c r="I174" s="6" t="s">
        <v>148</v>
      </c>
      <c r="J174" s="6"/>
      <c r="K174" s="17">
        <v>1.53</v>
      </c>
      <c r="L174" s="6" t="s">
        <v>108</v>
      </c>
      <c r="M174" s="19">
        <v>0.036999999999999998</v>
      </c>
      <c r="N174" s="8">
        <v>0.0246</v>
      </c>
      <c r="O174" s="7">
        <v>38623.519999999997</v>
      </c>
      <c r="P174" s="7">
        <v>103.79</v>
      </c>
      <c r="Q174" s="7">
        <v>0</v>
      </c>
      <c r="R174" s="7">
        <v>40.090000000000003</v>
      </c>
      <c r="S174" s="8">
        <v>0.00010000000000000001</v>
      </c>
      <c r="T174" s="8">
        <v>0.0033</v>
      </c>
      <c r="U174" s="8">
        <v>0.00089999999999999998</v>
      </c>
    </row>
    <row r="175" spans="2:21" ht="12.75">
      <c r="B175" s="6" t="s">
        <v>456</v>
      </c>
      <c r="C175" s="17">
        <v>1142231</v>
      </c>
      <c r="D175" s="18" t="s">
        <v>192</v>
      </c>
      <c r="E175" s="6"/>
      <c r="F175" s="18">
        <v>510560188</v>
      </c>
      <c r="G175" s="6" t="s">
        <v>383</v>
      </c>
      <c r="H175" s="6" t="s">
        <v>446</v>
      </c>
      <c r="I175" s="6" t="s">
        <v>148</v>
      </c>
      <c r="J175" s="6"/>
      <c r="K175" s="17">
        <v>4.34</v>
      </c>
      <c r="L175" s="6" t="s">
        <v>108</v>
      </c>
      <c r="M175" s="19">
        <v>0.025700000000000001</v>
      </c>
      <c r="N175" s="8">
        <v>0.028299999999999999</v>
      </c>
      <c r="O175" s="7">
        <v>72910.19</v>
      </c>
      <c r="P175" s="7">
        <v>101.05</v>
      </c>
      <c r="Q175" s="7">
        <v>0</v>
      </c>
      <c r="R175" s="7">
        <v>73.680000000000007</v>
      </c>
      <c r="S175" s="8">
        <v>0.00010000000000000001</v>
      </c>
      <c r="T175" s="8">
        <v>0.0060000000000000001</v>
      </c>
      <c r="U175" s="8">
        <v>0.0016999999999999999</v>
      </c>
    </row>
    <row r="176" spans="2:21" ht="12.75">
      <c r="B176" s="6" t="s">
        <v>457</v>
      </c>
      <c r="C176" s="17">
        <v>1129550</v>
      </c>
      <c r="D176" s="18" t="s">
        <v>192</v>
      </c>
      <c r="E176" s="6"/>
      <c r="F176" s="18">
        <v>510560188</v>
      </c>
      <c r="G176" s="6" t="s">
        <v>383</v>
      </c>
      <c r="H176" s="6" t="s">
        <v>446</v>
      </c>
      <c r="I176" s="6" t="s">
        <v>148</v>
      </c>
      <c r="J176" s="6"/>
      <c r="K176" s="17">
        <v>0.26</v>
      </c>
      <c r="L176" s="6" t="s">
        <v>108</v>
      </c>
      <c r="M176" s="19">
        <v>0.048000000000000001</v>
      </c>
      <c r="N176" s="8">
        <v>0.015400000000000001</v>
      </c>
      <c r="O176" s="7">
        <v>951.12</v>
      </c>
      <c r="P176" s="7">
        <v>101.99</v>
      </c>
      <c r="Q176" s="7">
        <v>0</v>
      </c>
      <c r="R176" s="7">
        <v>0.97</v>
      </c>
      <c r="S176" s="8">
        <v>0</v>
      </c>
      <c r="T176" s="8">
        <v>0.00010000000000000001</v>
      </c>
      <c r="U176" s="8">
        <v>0</v>
      </c>
    </row>
    <row r="177" spans="2:21" ht="12.75">
      <c r="B177" s="6" t="s">
        <v>458</v>
      </c>
      <c r="C177" s="17">
        <v>1123884</v>
      </c>
      <c r="D177" s="18" t="s">
        <v>192</v>
      </c>
      <c r="E177" s="6"/>
      <c r="F177" s="18">
        <v>510609761</v>
      </c>
      <c r="G177" s="6" t="s">
        <v>375</v>
      </c>
      <c r="H177" s="6" t="s">
        <v>448</v>
      </c>
      <c r="I177" s="6" t="s">
        <v>107</v>
      </c>
      <c r="J177" s="6"/>
      <c r="K177" s="17">
        <v>0.25</v>
      </c>
      <c r="L177" s="6" t="s">
        <v>108</v>
      </c>
      <c r="M177" s="19">
        <v>0.055</v>
      </c>
      <c r="N177" s="8">
        <v>0.0235</v>
      </c>
      <c r="O177" s="7">
        <v>523.65</v>
      </c>
      <c r="P177" s="7">
        <v>106.41</v>
      </c>
      <c r="Q177" s="7">
        <v>0</v>
      </c>
      <c r="R177" s="7">
        <v>0.56000000000000005</v>
      </c>
      <c r="S177" s="8">
        <v>0</v>
      </c>
      <c r="T177" s="8">
        <v>0</v>
      </c>
      <c r="U177" s="8">
        <v>0</v>
      </c>
    </row>
    <row r="178" spans="2:21" ht="12.75">
      <c r="B178" s="6" t="s">
        <v>459</v>
      </c>
      <c r="C178" s="17">
        <v>2510204</v>
      </c>
      <c r="D178" s="18" t="s">
        <v>192</v>
      </c>
      <c r="E178" s="6"/>
      <c r="F178" s="18">
        <v>520036617</v>
      </c>
      <c r="G178" s="6" t="s">
        <v>304</v>
      </c>
      <c r="H178" s="6" t="s">
        <v>448</v>
      </c>
      <c r="I178" s="6" t="s">
        <v>107</v>
      </c>
      <c r="J178" s="6"/>
      <c r="K178" s="17">
        <v>3.78</v>
      </c>
      <c r="L178" s="6" t="s">
        <v>108</v>
      </c>
      <c r="M178" s="19">
        <v>0.030599999999999999</v>
      </c>
      <c r="N178" s="8">
        <v>0.0138</v>
      </c>
      <c r="O178" s="7">
        <v>699.27</v>
      </c>
      <c r="P178" s="7">
        <v>108.20</v>
      </c>
      <c r="Q178" s="7">
        <v>0</v>
      </c>
      <c r="R178" s="7">
        <v>0.76</v>
      </c>
      <c r="S178" s="8">
        <v>0</v>
      </c>
      <c r="T178" s="8">
        <v>0.00010000000000000001</v>
      </c>
      <c r="U178" s="8">
        <v>0</v>
      </c>
    </row>
    <row r="179" spans="2:21" ht="12.75">
      <c r="B179" s="6" t="s">
        <v>460</v>
      </c>
      <c r="C179" s="17">
        <v>2510139</v>
      </c>
      <c r="D179" s="18" t="s">
        <v>192</v>
      </c>
      <c r="E179" s="6"/>
      <c r="F179" s="18">
        <v>520036617</v>
      </c>
      <c r="G179" s="6" t="s">
        <v>304</v>
      </c>
      <c r="H179" s="6" t="s">
        <v>448</v>
      </c>
      <c r="I179" s="6" t="s">
        <v>107</v>
      </c>
      <c r="J179" s="6"/>
      <c r="K179" s="17">
        <v>0.50</v>
      </c>
      <c r="L179" s="6" t="s">
        <v>108</v>
      </c>
      <c r="M179" s="19">
        <v>0.0425</v>
      </c>
      <c r="N179" s="8">
        <v>0.022700000000000001</v>
      </c>
      <c r="O179" s="7">
        <v>3099.89</v>
      </c>
      <c r="P179" s="7">
        <v>109.80</v>
      </c>
      <c r="Q179" s="7">
        <v>0</v>
      </c>
      <c r="R179" s="7">
        <v>3.40</v>
      </c>
      <c r="S179" s="8">
        <v>0.00010000000000000001</v>
      </c>
      <c r="T179" s="8">
        <v>0.00029999999999999997</v>
      </c>
      <c r="U179" s="8">
        <v>0.00010000000000000001</v>
      </c>
    </row>
    <row r="180" spans="2:21" ht="12.75">
      <c r="B180" s="6" t="s">
        <v>461</v>
      </c>
      <c r="C180" s="17">
        <v>2510162</v>
      </c>
      <c r="D180" s="18" t="s">
        <v>192</v>
      </c>
      <c r="E180" s="6"/>
      <c r="F180" s="18">
        <v>520036617</v>
      </c>
      <c r="G180" s="6" t="s">
        <v>304</v>
      </c>
      <c r="H180" s="6" t="s">
        <v>448</v>
      </c>
      <c r="I180" s="6" t="s">
        <v>107</v>
      </c>
      <c r="J180" s="6"/>
      <c r="K180" s="17">
        <v>1.1299999999999999</v>
      </c>
      <c r="L180" s="6" t="s">
        <v>108</v>
      </c>
      <c r="M180" s="19">
        <v>0.045999999999999999</v>
      </c>
      <c r="N180" s="8">
        <v>0.027699999999999999</v>
      </c>
      <c r="O180" s="7">
        <v>1729.90</v>
      </c>
      <c r="P180" s="7">
        <v>105</v>
      </c>
      <c r="Q180" s="7">
        <v>0</v>
      </c>
      <c r="R180" s="7">
        <v>1.82</v>
      </c>
      <c r="S180" s="8">
        <v>0</v>
      </c>
      <c r="T180" s="8">
        <v>0.00010000000000000001</v>
      </c>
      <c r="U180" s="8">
        <v>0</v>
      </c>
    </row>
    <row r="181" spans="2:21" ht="12.75">
      <c r="B181" s="6" t="s">
        <v>462</v>
      </c>
      <c r="C181" s="17">
        <v>6910095</v>
      </c>
      <c r="D181" s="18" t="s">
        <v>192</v>
      </c>
      <c r="E181" s="6"/>
      <c r="F181" s="18">
        <v>520007030</v>
      </c>
      <c r="G181" s="6" t="s">
        <v>275</v>
      </c>
      <c r="H181" s="6" t="s">
        <v>448</v>
      </c>
      <c r="I181" s="6" t="s">
        <v>107</v>
      </c>
      <c r="J181" s="6"/>
      <c r="K181" s="17">
        <v>1.22</v>
      </c>
      <c r="L181" s="6" t="s">
        <v>108</v>
      </c>
      <c r="M181" s="19">
        <v>0.050999999999999997</v>
      </c>
      <c r="N181" s="8">
        <v>0.019699999999999999</v>
      </c>
      <c r="O181" s="7">
        <v>11212.57</v>
      </c>
      <c r="P181" s="7">
        <v>125.48</v>
      </c>
      <c r="Q181" s="7">
        <v>0.17</v>
      </c>
      <c r="R181" s="7">
        <v>14.24</v>
      </c>
      <c r="S181" s="8">
        <v>0</v>
      </c>
      <c r="T181" s="8">
        <v>0.0011999999999999999</v>
      </c>
      <c r="U181" s="8">
        <v>0.00029999999999999997</v>
      </c>
    </row>
    <row r="182" spans="2:21" ht="12.75">
      <c r="B182" s="6" t="s">
        <v>463</v>
      </c>
      <c r="C182" s="17">
        <v>6120224</v>
      </c>
      <c r="D182" s="18" t="s">
        <v>192</v>
      </c>
      <c r="E182" s="6"/>
      <c r="F182" s="18">
        <v>520020116</v>
      </c>
      <c r="G182" s="6" t="s">
        <v>304</v>
      </c>
      <c r="H182" s="6" t="s">
        <v>448</v>
      </c>
      <c r="I182" s="6" t="s">
        <v>107</v>
      </c>
      <c r="J182" s="6"/>
      <c r="K182" s="17">
        <v>5.56</v>
      </c>
      <c r="L182" s="6" t="s">
        <v>108</v>
      </c>
      <c r="M182" s="19">
        <v>0.017999999999999999</v>
      </c>
      <c r="N182" s="8">
        <v>0.0114</v>
      </c>
      <c r="O182" s="7">
        <v>28920.04</v>
      </c>
      <c r="P182" s="7">
        <v>104.69</v>
      </c>
      <c r="Q182" s="7">
        <v>0</v>
      </c>
      <c r="R182" s="7">
        <v>30.28</v>
      </c>
      <c r="S182" s="8">
        <v>0</v>
      </c>
      <c r="T182" s="8">
        <v>0.0025</v>
      </c>
      <c r="U182" s="8">
        <v>0.00069999999999999999</v>
      </c>
    </row>
    <row r="183" spans="2:21" ht="12.75">
      <c r="B183" s="6" t="s">
        <v>464</v>
      </c>
      <c r="C183" s="17">
        <v>61202240</v>
      </c>
      <c r="D183" s="18" t="s">
        <v>192</v>
      </c>
      <c r="E183" s="6"/>
      <c r="F183" s="18">
        <v>520020116</v>
      </c>
      <c r="G183" s="6" t="s">
        <v>304</v>
      </c>
      <c r="H183" s="6" t="s">
        <v>448</v>
      </c>
      <c r="I183" s="6" t="s">
        <v>107</v>
      </c>
      <c r="J183" s="6"/>
      <c r="K183" s="17">
        <v>5.56</v>
      </c>
      <c r="L183" s="6" t="s">
        <v>108</v>
      </c>
      <c r="N183" s="8">
        <v>0.0114</v>
      </c>
      <c r="O183" s="7">
        <v>7070.48</v>
      </c>
      <c r="P183" s="7">
        <v>102.59</v>
      </c>
      <c r="Q183" s="7">
        <v>0</v>
      </c>
      <c r="R183" s="7">
        <v>7.25</v>
      </c>
      <c r="S183" s="8">
        <v>0</v>
      </c>
      <c r="T183" s="8">
        <v>0.00059999999999999995</v>
      </c>
      <c r="U183" s="8">
        <v>0.00020000000000000001</v>
      </c>
    </row>
    <row r="184" spans="2:21" ht="12.75">
      <c r="B184" s="6" t="s">
        <v>465</v>
      </c>
      <c r="C184" s="17">
        <v>5760160</v>
      </c>
      <c r="D184" s="18" t="s">
        <v>192</v>
      </c>
      <c r="E184" s="6"/>
      <c r="F184" s="18">
        <v>520028010</v>
      </c>
      <c r="G184" s="6" t="s">
        <v>433</v>
      </c>
      <c r="H184" s="6" t="s">
        <v>448</v>
      </c>
      <c r="I184" s="6" t="s">
        <v>107</v>
      </c>
      <c r="J184" s="6"/>
      <c r="K184" s="17">
        <v>0.44</v>
      </c>
      <c r="L184" s="6" t="s">
        <v>108</v>
      </c>
      <c r="M184" s="19">
        <v>0.051999999999999998</v>
      </c>
      <c r="N184" s="8">
        <v>0.0189</v>
      </c>
      <c r="O184" s="7">
        <v>28643.26</v>
      </c>
      <c r="P184" s="7">
        <v>123.09</v>
      </c>
      <c r="Q184" s="7">
        <v>0</v>
      </c>
      <c r="R184" s="7">
        <v>35.26</v>
      </c>
      <c r="S184" s="8">
        <v>0.00010000000000000001</v>
      </c>
      <c r="T184" s="8">
        <v>0.0028999999999999998</v>
      </c>
      <c r="U184" s="8">
        <v>0.00080000000000000004</v>
      </c>
    </row>
    <row r="185" spans="2:21" ht="12.75">
      <c r="B185" s="6" t="s">
        <v>466</v>
      </c>
      <c r="C185" s="17">
        <v>1127414</v>
      </c>
      <c r="D185" s="18" t="s">
        <v>192</v>
      </c>
      <c r="E185" s="6"/>
      <c r="F185" s="18">
        <v>513682146</v>
      </c>
      <c r="G185" s="6" t="s">
        <v>275</v>
      </c>
      <c r="H185" s="6" t="s">
        <v>448</v>
      </c>
      <c r="I185" s="6" t="s">
        <v>107</v>
      </c>
      <c r="J185" s="6"/>
      <c r="K185" s="17">
        <v>0.74</v>
      </c>
      <c r="L185" s="6" t="s">
        <v>108</v>
      </c>
      <c r="M185" s="19">
        <v>0.024</v>
      </c>
      <c r="N185" s="8">
        <v>0.0112</v>
      </c>
      <c r="O185" s="7">
        <v>1987.83</v>
      </c>
      <c r="P185" s="7">
        <v>103.39</v>
      </c>
      <c r="Q185" s="7">
        <v>0</v>
      </c>
      <c r="R185" s="7">
        <v>2.06</v>
      </c>
      <c r="S185" s="8">
        <v>0</v>
      </c>
      <c r="T185" s="8">
        <v>0.00020000000000000001</v>
      </c>
      <c r="U185" s="8">
        <v>0</v>
      </c>
    </row>
    <row r="186" spans="2:21" ht="12.75">
      <c r="B186" s="6" t="s">
        <v>467</v>
      </c>
      <c r="C186" s="17">
        <v>1141696</v>
      </c>
      <c r="D186" s="18" t="s">
        <v>192</v>
      </c>
      <c r="E186" s="6"/>
      <c r="F186" s="18">
        <v>513257873</v>
      </c>
      <c r="G186" s="6" t="s">
        <v>304</v>
      </c>
      <c r="H186" s="6" t="s">
        <v>448</v>
      </c>
      <c r="I186" s="6" t="s">
        <v>107</v>
      </c>
      <c r="J186" s="6"/>
      <c r="K186" s="17">
        <v>4.32</v>
      </c>
      <c r="L186" s="6" t="s">
        <v>108</v>
      </c>
      <c r="M186" s="19">
        <v>0.020500000000000001</v>
      </c>
      <c r="N186" s="8">
        <v>0.0123</v>
      </c>
      <c r="O186" s="7">
        <v>562.73</v>
      </c>
      <c r="P186" s="7">
        <v>105.10</v>
      </c>
      <c r="Q186" s="7">
        <v>0</v>
      </c>
      <c r="R186" s="7">
        <v>0.59</v>
      </c>
      <c r="S186" s="8">
        <v>0</v>
      </c>
      <c r="T186" s="8">
        <v>0</v>
      </c>
      <c r="U186" s="8">
        <v>0</v>
      </c>
    </row>
    <row r="187" spans="2:21" ht="12.75">
      <c r="B187" s="6" t="s">
        <v>468</v>
      </c>
      <c r="C187" s="17">
        <v>1138668</v>
      </c>
      <c r="D187" s="18" t="s">
        <v>192</v>
      </c>
      <c r="E187" s="6"/>
      <c r="F187" s="18">
        <v>513257873</v>
      </c>
      <c r="G187" s="6" t="s">
        <v>304</v>
      </c>
      <c r="H187" s="6" t="s">
        <v>448</v>
      </c>
      <c r="I187" s="6" t="s">
        <v>107</v>
      </c>
      <c r="J187" s="6"/>
      <c r="K187" s="17">
        <v>3.74</v>
      </c>
      <c r="L187" s="6" t="s">
        <v>108</v>
      </c>
      <c r="M187" s="19">
        <v>0.020500000000000001</v>
      </c>
      <c r="N187" s="8">
        <v>0.0135</v>
      </c>
      <c r="O187" s="7">
        <v>20045.669999999998</v>
      </c>
      <c r="P187" s="7">
        <v>104.50</v>
      </c>
      <c r="Q187" s="7">
        <v>0</v>
      </c>
      <c r="R187" s="7">
        <v>20.95</v>
      </c>
      <c r="S187" s="8">
        <v>0</v>
      </c>
      <c r="T187" s="8">
        <v>0.0016999999999999999</v>
      </c>
      <c r="U187" s="8">
        <v>0.00050000000000000001</v>
      </c>
    </row>
    <row r="188" spans="2:21" ht="12.75">
      <c r="B188" s="6" t="s">
        <v>469</v>
      </c>
      <c r="C188" s="17">
        <v>1130632</v>
      </c>
      <c r="D188" s="18" t="s">
        <v>192</v>
      </c>
      <c r="E188" s="6"/>
      <c r="F188" s="18">
        <v>513257873</v>
      </c>
      <c r="G188" s="6" t="s">
        <v>304</v>
      </c>
      <c r="H188" s="6" t="s">
        <v>448</v>
      </c>
      <c r="I188" s="6" t="s">
        <v>107</v>
      </c>
      <c r="J188" s="6"/>
      <c r="K188" s="17">
        <v>2.04</v>
      </c>
      <c r="L188" s="6" t="s">
        <v>108</v>
      </c>
      <c r="M188" s="19">
        <v>0.034500000000000003</v>
      </c>
      <c r="N188" s="8">
        <v>0.0161</v>
      </c>
      <c r="O188" s="7">
        <v>15905.42</v>
      </c>
      <c r="P188" s="7">
        <v>105.25</v>
      </c>
      <c r="Q188" s="7">
        <v>0</v>
      </c>
      <c r="R188" s="7">
        <v>16.739999999999998</v>
      </c>
      <c r="S188" s="8">
        <v>0.00010000000000000001</v>
      </c>
      <c r="T188" s="8">
        <v>0.0014</v>
      </c>
      <c r="U188" s="8">
        <v>0.00040000000000000002</v>
      </c>
    </row>
    <row r="189" spans="2:21" ht="12.75">
      <c r="B189" s="6" t="s">
        <v>470</v>
      </c>
      <c r="C189" s="17">
        <v>11416960</v>
      </c>
      <c r="D189" s="18" t="s">
        <v>192</v>
      </c>
      <c r="E189" s="6"/>
      <c r="F189" s="18">
        <v>513257873</v>
      </c>
      <c r="G189" s="6" t="s">
        <v>375</v>
      </c>
      <c r="H189" s="6" t="s">
        <v>448</v>
      </c>
      <c r="I189" s="6" t="s">
        <v>107</v>
      </c>
      <c r="J189" s="6"/>
      <c r="K189" s="17">
        <v>4.32</v>
      </c>
      <c r="L189" s="6" t="s">
        <v>108</v>
      </c>
      <c r="M189" s="19">
        <v>0.020500000000000001</v>
      </c>
      <c r="N189" s="8">
        <v>0.0141</v>
      </c>
      <c r="O189" s="7">
        <v>9959.2000000000007</v>
      </c>
      <c r="P189" s="7">
        <v>104.32</v>
      </c>
      <c r="Q189" s="7">
        <v>0</v>
      </c>
      <c r="R189" s="7">
        <v>10.39</v>
      </c>
      <c r="S189" s="8">
        <v>0</v>
      </c>
      <c r="T189" s="8">
        <v>0.00080000000000000004</v>
      </c>
      <c r="U189" s="8">
        <v>0.00020000000000000001</v>
      </c>
    </row>
    <row r="190" spans="2:21" ht="12.75">
      <c r="B190" s="6" t="s">
        <v>471</v>
      </c>
      <c r="C190" s="17">
        <v>11681450</v>
      </c>
      <c r="D190" s="18" t="s">
        <v>192</v>
      </c>
      <c r="E190" s="6"/>
      <c r="F190" s="18">
        <v>513893123</v>
      </c>
      <c r="G190" s="6" t="s">
        <v>472</v>
      </c>
      <c r="H190" s="6" t="s">
        <v>446</v>
      </c>
      <c r="I190" s="6" t="s">
        <v>148</v>
      </c>
      <c r="J190" s="6"/>
      <c r="K190" s="17">
        <v>1.61</v>
      </c>
      <c r="L190" s="6" t="s">
        <v>108</v>
      </c>
      <c r="M190" s="19">
        <v>0.0135</v>
      </c>
      <c r="N190" s="8">
        <v>0.027099999999999999</v>
      </c>
      <c r="O190" s="7">
        <v>14150.02</v>
      </c>
      <c r="P190" s="7">
        <v>98.51</v>
      </c>
      <c r="Q190" s="7">
        <v>0</v>
      </c>
      <c r="R190" s="7">
        <v>13.94</v>
      </c>
      <c r="S190" s="8">
        <v>0</v>
      </c>
      <c r="T190" s="8">
        <v>0.0011000000000000001</v>
      </c>
      <c r="U190" s="8">
        <v>0.00029999999999999997</v>
      </c>
    </row>
    <row r="191" spans="2:21" ht="12.75">
      <c r="B191" s="6" t="s">
        <v>473</v>
      </c>
      <c r="C191" s="17">
        <v>1550052</v>
      </c>
      <c r="D191" s="18" t="s">
        <v>192</v>
      </c>
      <c r="E191" s="6"/>
      <c r="F191" s="18">
        <v>520034505</v>
      </c>
      <c r="G191" s="6" t="s">
        <v>375</v>
      </c>
      <c r="H191" s="6" t="s">
        <v>446</v>
      </c>
      <c r="I191" s="6" t="s">
        <v>148</v>
      </c>
      <c r="J191" s="6"/>
      <c r="K191" s="17">
        <v>4.92</v>
      </c>
      <c r="L191" s="6" t="s">
        <v>108</v>
      </c>
      <c r="M191" s="19">
        <v>0.025999999999999999</v>
      </c>
      <c r="N191" s="8">
        <v>0.028500000000000001</v>
      </c>
      <c r="O191" s="7">
        <v>3218.42</v>
      </c>
      <c r="P191" s="7">
        <v>100.50</v>
      </c>
      <c r="Q191" s="7">
        <v>0</v>
      </c>
      <c r="R191" s="7">
        <v>3.23</v>
      </c>
      <c r="S191" s="8">
        <v>0</v>
      </c>
      <c r="T191" s="8">
        <v>0.00029999999999999997</v>
      </c>
      <c r="U191" s="8">
        <v>0.00010000000000000001</v>
      </c>
    </row>
    <row r="192" spans="2:21" ht="12.75">
      <c r="B192" s="6" t="s">
        <v>474</v>
      </c>
      <c r="C192" s="17">
        <v>6990188</v>
      </c>
      <c r="D192" s="18" t="s">
        <v>192</v>
      </c>
      <c r="E192" s="6"/>
      <c r="F192" s="18">
        <v>520025438</v>
      </c>
      <c r="G192" s="6" t="s">
        <v>304</v>
      </c>
      <c r="H192" s="6" t="s">
        <v>446</v>
      </c>
      <c r="I192" s="6" t="s">
        <v>148</v>
      </c>
      <c r="J192" s="6"/>
      <c r="K192" s="17">
        <v>1.68</v>
      </c>
      <c r="L192" s="6" t="s">
        <v>108</v>
      </c>
      <c r="M192" s="19">
        <v>0.049500000000000002</v>
      </c>
      <c r="N192" s="8">
        <v>0.025</v>
      </c>
      <c r="O192" s="7">
        <v>44296.37</v>
      </c>
      <c r="P192" s="7">
        <v>107.30</v>
      </c>
      <c r="Q192" s="7">
        <v>0</v>
      </c>
      <c r="R192" s="7">
        <v>47.53</v>
      </c>
      <c r="S192" s="8">
        <v>0.00010000000000000001</v>
      </c>
      <c r="T192" s="8">
        <v>0.0038999999999999998</v>
      </c>
      <c r="U192" s="8">
        <v>0.0011000000000000001</v>
      </c>
    </row>
    <row r="193" spans="2:21" ht="12.75">
      <c r="B193" s="6" t="s">
        <v>475</v>
      </c>
      <c r="C193" s="17">
        <v>6990204</v>
      </c>
      <c r="D193" s="18" t="s">
        <v>192</v>
      </c>
      <c r="E193" s="6"/>
      <c r="F193" s="18">
        <v>520025438</v>
      </c>
      <c r="G193" s="6" t="s">
        <v>304</v>
      </c>
      <c r="H193" s="6" t="s">
        <v>446</v>
      </c>
      <c r="I193" s="6" t="s">
        <v>148</v>
      </c>
      <c r="J193" s="6"/>
      <c r="K193" s="17">
        <v>5.93</v>
      </c>
      <c r="L193" s="6" t="s">
        <v>108</v>
      </c>
      <c r="M193" s="19">
        <v>0.028500000000000001</v>
      </c>
      <c r="N193" s="8">
        <v>0.031199999999999999</v>
      </c>
      <c r="O193" s="7">
        <v>186.79</v>
      </c>
      <c r="P193" s="7">
        <v>100.19</v>
      </c>
      <c r="Q193" s="7">
        <v>0</v>
      </c>
      <c r="R193" s="7">
        <v>0.19</v>
      </c>
      <c r="S193" s="8">
        <v>0</v>
      </c>
      <c r="T193" s="8">
        <v>0</v>
      </c>
      <c r="U193" s="8">
        <v>0</v>
      </c>
    </row>
    <row r="194" spans="2:21" ht="12.75">
      <c r="B194" s="6" t="s">
        <v>476</v>
      </c>
      <c r="C194" s="17">
        <v>1132828</v>
      </c>
      <c r="D194" s="18" t="s">
        <v>192</v>
      </c>
      <c r="E194" s="6"/>
      <c r="F194" s="18">
        <v>511930125</v>
      </c>
      <c r="G194" s="6" t="s">
        <v>368</v>
      </c>
      <c r="H194" s="6" t="s">
        <v>448</v>
      </c>
      <c r="I194" s="6" t="s">
        <v>107</v>
      </c>
      <c r="J194" s="6"/>
      <c r="K194" s="17">
        <v>2.19</v>
      </c>
      <c r="L194" s="6" t="s">
        <v>108</v>
      </c>
      <c r="M194" s="19">
        <v>0.019800000000000002</v>
      </c>
      <c r="N194" s="8">
        <v>0.024400000000000002</v>
      </c>
      <c r="O194" s="7">
        <v>48069.48</v>
      </c>
      <c r="P194" s="7">
        <v>99.60</v>
      </c>
      <c r="Q194" s="7">
        <v>0</v>
      </c>
      <c r="R194" s="7">
        <v>47.88</v>
      </c>
      <c r="S194" s="8">
        <v>0.00010000000000000001</v>
      </c>
      <c r="T194" s="8">
        <v>0.0038999999999999998</v>
      </c>
      <c r="U194" s="8">
        <v>0.0011000000000000001</v>
      </c>
    </row>
    <row r="195" spans="2:21" ht="12.75">
      <c r="B195" s="6" t="s">
        <v>477</v>
      </c>
      <c r="C195" s="17">
        <v>1139245</v>
      </c>
      <c r="D195" s="18" t="s">
        <v>192</v>
      </c>
      <c r="E195" s="6"/>
      <c r="F195" s="18">
        <v>511930125</v>
      </c>
      <c r="G195" s="6" t="s">
        <v>368</v>
      </c>
      <c r="H195" s="6" t="s">
        <v>448</v>
      </c>
      <c r="I195" s="6" t="s">
        <v>107</v>
      </c>
      <c r="J195" s="6"/>
      <c r="K195" s="17">
        <v>3.28</v>
      </c>
      <c r="L195" s="6" t="s">
        <v>108</v>
      </c>
      <c r="M195" s="19">
        <v>0.024500000000000001</v>
      </c>
      <c r="N195" s="8">
        <v>0.0253</v>
      </c>
      <c r="O195" s="7">
        <v>4586.30</v>
      </c>
      <c r="P195" s="7">
        <v>101.29</v>
      </c>
      <c r="Q195" s="7">
        <v>0</v>
      </c>
      <c r="R195" s="7">
        <v>4.6500000000000004</v>
      </c>
      <c r="S195" s="8">
        <v>0</v>
      </c>
      <c r="T195" s="8">
        <v>0.00040000000000000002</v>
      </c>
      <c r="U195" s="8">
        <v>0.00010000000000000001</v>
      </c>
    </row>
    <row r="196" spans="2:21" ht="12.75">
      <c r="B196" s="6" t="s">
        <v>478</v>
      </c>
      <c r="C196" s="17">
        <v>1125210</v>
      </c>
      <c r="D196" s="18" t="s">
        <v>192</v>
      </c>
      <c r="E196" s="6"/>
      <c r="F196" s="18">
        <v>520036104</v>
      </c>
      <c r="G196" s="6" t="s">
        <v>375</v>
      </c>
      <c r="H196" s="6" t="s">
        <v>448</v>
      </c>
      <c r="I196" s="6" t="s">
        <v>107</v>
      </c>
      <c r="J196" s="6"/>
      <c r="K196" s="17">
        <v>1.21</v>
      </c>
      <c r="L196" s="6" t="s">
        <v>108</v>
      </c>
      <c r="M196" s="19">
        <v>0.055</v>
      </c>
      <c r="N196" s="8">
        <v>0.017899999999999999</v>
      </c>
      <c r="O196" s="7">
        <v>1279.4000000000001</v>
      </c>
      <c r="P196" s="7">
        <v>109.41</v>
      </c>
      <c r="Q196" s="7">
        <v>0</v>
      </c>
      <c r="R196" s="7">
        <v>1.40</v>
      </c>
      <c r="S196" s="8">
        <v>0</v>
      </c>
      <c r="T196" s="8">
        <v>0.00010000000000000001</v>
      </c>
      <c r="U196" s="8">
        <v>0</v>
      </c>
    </row>
    <row r="197" spans="2:21" ht="12.75">
      <c r="B197" s="6" t="s">
        <v>479</v>
      </c>
      <c r="C197" s="17">
        <v>1129733</v>
      </c>
      <c r="D197" s="18" t="s">
        <v>192</v>
      </c>
      <c r="E197" s="6"/>
      <c r="F197" s="18">
        <v>520036104</v>
      </c>
      <c r="G197" s="6" t="s">
        <v>375</v>
      </c>
      <c r="H197" s="6" t="s">
        <v>448</v>
      </c>
      <c r="I197" s="6" t="s">
        <v>107</v>
      </c>
      <c r="J197" s="6"/>
      <c r="K197" s="17">
        <v>2.84</v>
      </c>
      <c r="L197" s="6" t="s">
        <v>108</v>
      </c>
      <c r="M197" s="19">
        <v>0.043400000000000001</v>
      </c>
      <c r="N197" s="8">
        <v>0.016400000000000001</v>
      </c>
      <c r="O197" s="7">
        <v>39858.01</v>
      </c>
      <c r="P197" s="7">
        <v>107.80</v>
      </c>
      <c r="Q197" s="7">
        <v>1.08</v>
      </c>
      <c r="R197" s="7">
        <v>44.05</v>
      </c>
      <c r="S197" s="8">
        <v>0</v>
      </c>
      <c r="T197" s="8">
        <v>0.0035999999999999999</v>
      </c>
      <c r="U197" s="8">
        <v>0.001</v>
      </c>
    </row>
    <row r="198" spans="2:21" ht="12.75">
      <c r="B198" s="6" t="s">
        <v>480</v>
      </c>
      <c r="C198" s="17">
        <v>1135888</v>
      </c>
      <c r="D198" s="18" t="s">
        <v>192</v>
      </c>
      <c r="E198" s="6"/>
      <c r="F198" s="18">
        <v>520036104</v>
      </c>
      <c r="G198" s="6" t="s">
        <v>375</v>
      </c>
      <c r="H198" s="6" t="s">
        <v>448</v>
      </c>
      <c r="I198" s="6" t="s">
        <v>107</v>
      </c>
      <c r="J198" s="6"/>
      <c r="K198" s="17">
        <v>5.70</v>
      </c>
      <c r="L198" s="6" t="s">
        <v>108</v>
      </c>
      <c r="M198" s="19">
        <v>0.039</v>
      </c>
      <c r="N198" s="8">
        <v>0.023199999999999998</v>
      </c>
      <c r="O198" s="7">
        <v>42541.17</v>
      </c>
      <c r="P198" s="7">
        <v>111.60</v>
      </c>
      <c r="Q198" s="7">
        <v>0</v>
      </c>
      <c r="R198" s="7">
        <v>47.48</v>
      </c>
      <c r="S198" s="8">
        <v>0</v>
      </c>
      <c r="T198" s="8">
        <v>0.0038999999999999998</v>
      </c>
      <c r="U198" s="8">
        <v>0.0011000000000000001</v>
      </c>
    </row>
    <row r="199" spans="2:21" ht="12.75">
      <c r="B199" s="6" t="s">
        <v>481</v>
      </c>
      <c r="C199" s="17">
        <v>11297330</v>
      </c>
      <c r="D199" s="18" t="s">
        <v>192</v>
      </c>
      <c r="E199" s="6"/>
      <c r="F199" s="18">
        <v>520036104</v>
      </c>
      <c r="G199" s="6" t="s">
        <v>375</v>
      </c>
      <c r="H199" s="6" t="s">
        <v>446</v>
      </c>
      <c r="I199" s="6" t="s">
        <v>148</v>
      </c>
      <c r="J199" s="6"/>
      <c r="K199" s="17">
        <v>2.83</v>
      </c>
      <c r="L199" s="6" t="s">
        <v>108</v>
      </c>
      <c r="M199" s="19">
        <v>0.043400000000000001</v>
      </c>
      <c r="N199" s="8">
        <v>0.021000000000000001</v>
      </c>
      <c r="O199" s="7">
        <v>9905.01</v>
      </c>
      <c r="P199" s="7">
        <v>106.42</v>
      </c>
      <c r="Q199" s="7">
        <v>0</v>
      </c>
      <c r="R199" s="7">
        <v>10.54</v>
      </c>
      <c r="S199" s="8">
        <v>0</v>
      </c>
      <c r="T199" s="8">
        <v>0.00089999999999999998</v>
      </c>
      <c r="U199" s="8">
        <v>0.00020000000000000001</v>
      </c>
    </row>
    <row r="200" spans="2:21" ht="12.75">
      <c r="B200" s="6" t="s">
        <v>482</v>
      </c>
      <c r="C200" s="17">
        <v>1141878</v>
      </c>
      <c r="D200" s="18" t="s">
        <v>192</v>
      </c>
      <c r="E200" s="6"/>
      <c r="F200" s="18">
        <v>513668277</v>
      </c>
      <c r="G200" s="6" t="s">
        <v>275</v>
      </c>
      <c r="H200" s="6" t="s">
        <v>483</v>
      </c>
      <c r="I200" s="6" t="s">
        <v>148</v>
      </c>
      <c r="J200" s="6"/>
      <c r="K200" s="17">
        <v>1.93</v>
      </c>
      <c r="L200" s="6" t="s">
        <v>108</v>
      </c>
      <c r="M200" s="19">
        <v>0.016899999999999998</v>
      </c>
      <c r="N200" s="8">
        <v>0.022700000000000001</v>
      </c>
      <c r="O200" s="7">
        <v>0.56999999999999995</v>
      </c>
      <c r="P200" s="7">
        <v>5015000</v>
      </c>
      <c r="Q200" s="7">
        <v>0</v>
      </c>
      <c r="R200" s="7">
        <v>28.71</v>
      </c>
      <c r="S200" s="8">
        <v>0</v>
      </c>
      <c r="T200" s="8">
        <v>0.0023</v>
      </c>
      <c r="U200" s="8">
        <v>0.00069999999999999999</v>
      </c>
    </row>
    <row r="201" spans="2:21" ht="12.75">
      <c r="B201" s="6" t="s">
        <v>484</v>
      </c>
      <c r="C201" s="17">
        <v>1139153</v>
      </c>
      <c r="D201" s="18" t="s">
        <v>192</v>
      </c>
      <c r="E201" s="6"/>
      <c r="F201" s="18">
        <v>513668277</v>
      </c>
      <c r="G201" s="6" t="s">
        <v>275</v>
      </c>
      <c r="H201" s="6" t="s">
        <v>483</v>
      </c>
      <c r="I201" s="6" t="s">
        <v>148</v>
      </c>
      <c r="J201" s="6"/>
      <c r="K201" s="17">
        <v>0.95</v>
      </c>
      <c r="L201" s="6" t="s">
        <v>108</v>
      </c>
      <c r="M201" s="19">
        <v>0.028500000000000001</v>
      </c>
      <c r="N201" s="8">
        <v>0.030099999999999998</v>
      </c>
      <c r="O201" s="7">
        <v>0.54</v>
      </c>
      <c r="P201" s="7">
        <v>5030000</v>
      </c>
      <c r="Q201" s="7">
        <v>0</v>
      </c>
      <c r="R201" s="7">
        <v>27.30</v>
      </c>
      <c r="S201" s="8">
        <v>0</v>
      </c>
      <c r="T201" s="8">
        <v>0.0022000000000000001</v>
      </c>
      <c r="U201" s="8">
        <v>0.00059999999999999995</v>
      </c>
    </row>
    <row r="202" spans="2:21" ht="12.75">
      <c r="B202" s="6" t="s">
        <v>485</v>
      </c>
      <c r="C202" s="17">
        <v>1820190</v>
      </c>
      <c r="D202" s="18" t="s">
        <v>192</v>
      </c>
      <c r="E202" s="6"/>
      <c r="F202" s="18">
        <v>520035171</v>
      </c>
      <c r="G202" s="6" t="s">
        <v>383</v>
      </c>
      <c r="H202" s="6" t="s">
        <v>483</v>
      </c>
      <c r="I202" s="6" t="s">
        <v>148</v>
      </c>
      <c r="J202" s="6"/>
      <c r="K202" s="17">
        <v>2.58</v>
      </c>
      <c r="L202" s="6" t="s">
        <v>108</v>
      </c>
      <c r="M202" s="19">
        <v>0.0465</v>
      </c>
      <c r="N202" s="8">
        <v>0.026599999999999999</v>
      </c>
      <c r="O202" s="7">
        <v>1520.41</v>
      </c>
      <c r="P202" s="7">
        <v>106.93</v>
      </c>
      <c r="Q202" s="7">
        <v>0</v>
      </c>
      <c r="R202" s="7">
        <v>1.63</v>
      </c>
      <c r="S202" s="8">
        <v>0</v>
      </c>
      <c r="T202" s="8">
        <v>0.00010000000000000001</v>
      </c>
      <c r="U202" s="8">
        <v>0</v>
      </c>
    </row>
    <row r="203" spans="2:21" ht="12.75">
      <c r="B203" s="6" t="s">
        <v>486</v>
      </c>
      <c r="C203" s="17">
        <v>11398230</v>
      </c>
      <c r="D203" s="18" t="s">
        <v>192</v>
      </c>
      <c r="E203" s="6"/>
      <c r="F203" s="18">
        <v>512025891</v>
      </c>
      <c r="G203" s="6" t="s">
        <v>291</v>
      </c>
      <c r="H203" s="6" t="s">
        <v>483</v>
      </c>
      <c r="I203" s="6" t="s">
        <v>148</v>
      </c>
      <c r="J203" s="6"/>
      <c r="K203" s="17">
        <v>1.88</v>
      </c>
      <c r="L203" s="6" t="s">
        <v>108</v>
      </c>
      <c r="M203" s="19">
        <v>0.0225</v>
      </c>
      <c r="N203" s="8">
        <v>0.061699999999999998</v>
      </c>
      <c r="O203" s="7">
        <v>26598.31</v>
      </c>
      <c r="P203" s="7">
        <v>94.31</v>
      </c>
      <c r="Q203" s="7">
        <v>0</v>
      </c>
      <c r="R203" s="7">
        <v>25.08</v>
      </c>
      <c r="S203" s="8">
        <v>0.00010000000000000001</v>
      </c>
      <c r="T203" s="8">
        <v>0.002</v>
      </c>
      <c r="U203" s="8">
        <v>0.00059999999999999995</v>
      </c>
    </row>
    <row r="204" spans="2:21" ht="12.75">
      <c r="B204" s="6" t="s">
        <v>487</v>
      </c>
      <c r="C204" s="17">
        <v>1132059</v>
      </c>
      <c r="D204" s="18" t="s">
        <v>192</v>
      </c>
      <c r="E204" s="6"/>
      <c r="F204" s="18">
        <v>1513</v>
      </c>
      <c r="G204" s="6" t="s">
        <v>383</v>
      </c>
      <c r="H204" s="6" t="s">
        <v>113</v>
      </c>
      <c r="I204" s="6" t="s">
        <v>107</v>
      </c>
      <c r="J204" s="6"/>
      <c r="K204" s="17">
        <v>1.47</v>
      </c>
      <c r="L204" s="6" t="s">
        <v>108</v>
      </c>
      <c r="M204" s="19">
        <v>0.025</v>
      </c>
      <c r="N204" s="8">
        <v>0.12790000000000001</v>
      </c>
      <c r="O204" s="7">
        <v>7755.48</v>
      </c>
      <c r="P204" s="7">
        <v>87.80</v>
      </c>
      <c r="Q204" s="7">
        <v>0</v>
      </c>
      <c r="R204" s="7">
        <v>6.81</v>
      </c>
      <c r="S204" s="8">
        <v>0</v>
      </c>
      <c r="T204" s="8">
        <v>0.00059999999999999995</v>
      </c>
      <c r="U204" s="8">
        <v>0.00020000000000000001</v>
      </c>
    </row>
    <row r="205" spans="2:21" ht="12.75">
      <c r="B205" s="6" t="s">
        <v>488</v>
      </c>
      <c r="C205" s="17">
        <v>61202240</v>
      </c>
      <c r="D205" s="18" t="s">
        <v>192</v>
      </c>
      <c r="E205" s="6"/>
      <c r="F205" s="18">
        <v>520020116</v>
      </c>
      <c r="G205" s="6" t="s">
        <v>375</v>
      </c>
      <c r="H205" s="6" t="s">
        <v>113</v>
      </c>
      <c r="I205" s="6" t="s">
        <v>107</v>
      </c>
      <c r="J205" s="6"/>
      <c r="K205" s="17">
        <v>5.56</v>
      </c>
      <c r="L205" s="6" t="s">
        <v>108</v>
      </c>
      <c r="M205" s="19">
        <v>0.017999999999999999</v>
      </c>
      <c r="N205" s="8">
        <v>0.012800000000000001</v>
      </c>
      <c r="O205" s="7">
        <v>9998.8799999999992</v>
      </c>
      <c r="P205" s="7">
        <v>103.85</v>
      </c>
      <c r="Q205" s="7">
        <v>0</v>
      </c>
      <c r="R205" s="7">
        <v>10.38</v>
      </c>
      <c r="S205" s="8">
        <v>0</v>
      </c>
      <c r="T205" s="8">
        <v>0.00080000000000000004</v>
      </c>
      <c r="U205" s="8">
        <v>0.00020000000000000001</v>
      </c>
    </row>
    <row r="206" spans="2:21" ht="12.75">
      <c r="B206" s="6" t="s">
        <v>489</v>
      </c>
      <c r="C206" s="17">
        <v>6120240</v>
      </c>
      <c r="D206" s="18" t="s">
        <v>192</v>
      </c>
      <c r="E206" s="6"/>
      <c r="F206" s="18">
        <v>520020116</v>
      </c>
      <c r="G206" s="6" t="s">
        <v>304</v>
      </c>
      <c r="H206" s="6" t="s">
        <v>113</v>
      </c>
      <c r="I206" s="6" t="s">
        <v>107</v>
      </c>
      <c r="J206" s="6"/>
      <c r="K206" s="17">
        <v>3.53</v>
      </c>
      <c r="L206" s="6" t="s">
        <v>108</v>
      </c>
      <c r="M206" s="19">
        <v>0.0225</v>
      </c>
      <c r="N206" s="8">
        <v>0.032000000000000001</v>
      </c>
      <c r="O206" s="7">
        <v>34322.31</v>
      </c>
      <c r="P206" s="7">
        <v>97.41</v>
      </c>
      <c r="Q206" s="7">
        <v>0</v>
      </c>
      <c r="R206" s="7">
        <v>33.43</v>
      </c>
      <c r="S206" s="8">
        <v>0.00010000000000000001</v>
      </c>
      <c r="T206" s="8">
        <v>0.0027000000000000001</v>
      </c>
      <c r="U206" s="8">
        <v>0.00080000000000000004</v>
      </c>
    </row>
    <row r="207" spans="2:21" ht="12.75">
      <c r="B207" s="6" t="s">
        <v>490</v>
      </c>
      <c r="C207" s="17">
        <v>6120216</v>
      </c>
      <c r="D207" s="18" t="s">
        <v>192</v>
      </c>
      <c r="E207" s="6"/>
      <c r="F207" s="18">
        <v>520020116</v>
      </c>
      <c r="G207" s="6" t="s">
        <v>304</v>
      </c>
      <c r="H207" s="6" t="s">
        <v>113</v>
      </c>
      <c r="I207" s="6" t="s">
        <v>107</v>
      </c>
      <c r="J207" s="6"/>
      <c r="K207" s="17">
        <v>2.15</v>
      </c>
      <c r="L207" s="6" t="s">
        <v>108</v>
      </c>
      <c r="M207" s="19">
        <v>0.0325</v>
      </c>
      <c r="N207" s="8">
        <v>0.0339</v>
      </c>
      <c r="O207" s="7">
        <v>13360.53</v>
      </c>
      <c r="P207" s="7">
        <v>101.80</v>
      </c>
      <c r="Q207" s="7">
        <v>0</v>
      </c>
      <c r="R207" s="7">
        <v>13.60</v>
      </c>
      <c r="S207" s="8">
        <v>0</v>
      </c>
      <c r="T207" s="8">
        <v>0.0011000000000000001</v>
      </c>
      <c r="U207" s="8">
        <v>0.00029999999999999997</v>
      </c>
    </row>
    <row r="208" spans="2:21" ht="12.75">
      <c r="B208" s="6" t="s">
        <v>491</v>
      </c>
      <c r="C208" s="17">
        <v>1142520</v>
      </c>
      <c r="D208" s="18" t="s">
        <v>192</v>
      </c>
      <c r="E208" s="6"/>
      <c r="F208" s="18">
        <v>513682146</v>
      </c>
      <c r="G208" s="6" t="s">
        <v>275</v>
      </c>
      <c r="H208" s="6" t="s">
        <v>113</v>
      </c>
      <c r="I208" s="6" t="s">
        <v>107</v>
      </c>
      <c r="J208" s="6"/>
      <c r="K208" s="17">
        <v>2.15</v>
      </c>
      <c r="L208" s="6" t="s">
        <v>108</v>
      </c>
      <c r="M208" s="19">
        <v>0.019</v>
      </c>
      <c r="N208" s="8">
        <v>0.040800000000000003</v>
      </c>
      <c r="O208" s="7">
        <v>0.26</v>
      </c>
      <c r="P208" s="7">
        <v>4830000</v>
      </c>
      <c r="Q208" s="7">
        <v>0</v>
      </c>
      <c r="R208" s="7">
        <v>12.40</v>
      </c>
      <c r="S208" s="8">
        <v>0</v>
      </c>
      <c r="T208" s="8">
        <v>0.001</v>
      </c>
      <c r="U208" s="8">
        <v>0.00029999999999999997</v>
      </c>
    </row>
    <row r="209" spans="2:21" ht="12.75">
      <c r="B209" s="6" t="s">
        <v>492</v>
      </c>
      <c r="C209" s="17">
        <v>1138551</v>
      </c>
      <c r="D209" s="18" t="s">
        <v>192</v>
      </c>
      <c r="E209" s="6"/>
      <c r="F209" s="18">
        <v>513682146</v>
      </c>
      <c r="G209" s="6" t="s">
        <v>275</v>
      </c>
      <c r="H209" s="6" t="s">
        <v>113</v>
      </c>
      <c r="I209" s="6" t="s">
        <v>107</v>
      </c>
      <c r="J209" s="6"/>
      <c r="K209" s="17">
        <v>0.68</v>
      </c>
      <c r="L209" s="6" t="s">
        <v>108</v>
      </c>
      <c r="M209" s="19">
        <v>0.032000000000000001</v>
      </c>
      <c r="N209" s="8">
        <v>0.049399999999999999</v>
      </c>
      <c r="O209" s="7">
        <v>0.19</v>
      </c>
      <c r="P209" s="7">
        <v>5065000</v>
      </c>
      <c r="Q209" s="7">
        <v>0</v>
      </c>
      <c r="R209" s="7">
        <v>9.86</v>
      </c>
      <c r="S209" s="8">
        <v>0</v>
      </c>
      <c r="T209" s="8">
        <v>0.00080000000000000004</v>
      </c>
      <c r="U209" s="8">
        <v>0.00020000000000000001</v>
      </c>
    </row>
    <row r="210" spans="2:21" ht="12.75">
      <c r="B210" s="6" t="s">
        <v>493</v>
      </c>
      <c r="C210" s="17">
        <v>7230402</v>
      </c>
      <c r="D210" s="18" t="s">
        <v>192</v>
      </c>
      <c r="E210" s="6"/>
      <c r="F210" s="18">
        <v>723</v>
      </c>
      <c r="G210" s="6" t="s">
        <v>383</v>
      </c>
      <c r="H210" s="6" t="s">
        <v>483</v>
      </c>
      <c r="I210" s="6" t="s">
        <v>148</v>
      </c>
      <c r="J210" s="6"/>
      <c r="K210" s="17">
        <v>4.6399999999999997</v>
      </c>
      <c r="L210" s="6" t="s">
        <v>108</v>
      </c>
      <c r="M210" s="19">
        <v>0.025</v>
      </c>
      <c r="N210" s="8">
        <v>0.084000000000000005</v>
      </c>
      <c r="O210" s="7">
        <v>1730.65</v>
      </c>
      <c r="P210" s="7">
        <v>77</v>
      </c>
      <c r="Q210" s="7">
        <v>0</v>
      </c>
      <c r="R210" s="7">
        <v>1.33</v>
      </c>
      <c r="S210" s="8">
        <v>0</v>
      </c>
      <c r="T210" s="8">
        <v>0.00010000000000000001</v>
      </c>
      <c r="U210" s="8">
        <v>0</v>
      </c>
    </row>
    <row r="211" spans="2:21" ht="12.75">
      <c r="B211" s="6" t="s">
        <v>494</v>
      </c>
      <c r="C211" s="17">
        <v>7230352</v>
      </c>
      <c r="D211" s="18" t="s">
        <v>192</v>
      </c>
      <c r="E211" s="6"/>
      <c r="F211" s="18">
        <v>723</v>
      </c>
      <c r="G211" s="6" t="s">
        <v>383</v>
      </c>
      <c r="H211" s="6" t="s">
        <v>483</v>
      </c>
      <c r="I211" s="6" t="s">
        <v>148</v>
      </c>
      <c r="J211" s="6"/>
      <c r="K211" s="17">
        <v>2.73</v>
      </c>
      <c r="L211" s="6" t="s">
        <v>108</v>
      </c>
      <c r="M211" s="19">
        <v>0.03</v>
      </c>
      <c r="N211" s="8">
        <v>0.088999999999999996</v>
      </c>
      <c r="O211" s="7">
        <v>15744.55</v>
      </c>
      <c r="P211" s="7">
        <v>87</v>
      </c>
      <c r="Q211" s="7">
        <v>0</v>
      </c>
      <c r="R211" s="7">
        <v>13.70</v>
      </c>
      <c r="S211" s="8">
        <v>0</v>
      </c>
      <c r="T211" s="8">
        <v>0.0011000000000000001</v>
      </c>
      <c r="U211" s="8">
        <v>0.00029999999999999997</v>
      </c>
    </row>
    <row r="212" spans="2:21" ht="12.75">
      <c r="B212" s="6" t="s">
        <v>495</v>
      </c>
      <c r="C212" s="17">
        <v>7230345</v>
      </c>
      <c r="D212" s="18" t="s">
        <v>192</v>
      </c>
      <c r="E212" s="6"/>
      <c r="F212" s="18">
        <v>723</v>
      </c>
      <c r="G212" s="6" t="s">
        <v>383</v>
      </c>
      <c r="H212" s="6" t="s">
        <v>483</v>
      </c>
      <c r="I212" s="6" t="s">
        <v>148</v>
      </c>
      <c r="J212" s="6"/>
      <c r="K212" s="17">
        <v>1.01</v>
      </c>
      <c r="L212" s="6" t="s">
        <v>108</v>
      </c>
      <c r="M212" s="19">
        <v>0.044200000000000003</v>
      </c>
      <c r="N212" s="8">
        <v>0.045400000000000003</v>
      </c>
      <c r="O212" s="7">
        <v>733.67</v>
      </c>
      <c r="P212" s="7">
        <v>101.73</v>
      </c>
      <c r="Q212" s="7">
        <v>0</v>
      </c>
      <c r="R212" s="7">
        <v>0.75</v>
      </c>
      <c r="S212" s="8">
        <v>0</v>
      </c>
      <c r="T212" s="8">
        <v>0.00010000000000000001</v>
      </c>
      <c r="U212" s="8">
        <v>0</v>
      </c>
    </row>
    <row r="213" spans="2:21" ht="12.75">
      <c r="B213" s="6" t="s">
        <v>496</v>
      </c>
      <c r="C213" s="17">
        <v>6990154</v>
      </c>
      <c r="D213" s="18" t="s">
        <v>192</v>
      </c>
      <c r="E213" s="6"/>
      <c r="F213" s="18">
        <v>520025438</v>
      </c>
      <c r="G213" s="6" t="s">
        <v>304</v>
      </c>
      <c r="H213" s="6" t="s">
        <v>113</v>
      </c>
      <c r="I213" s="6" t="s">
        <v>107</v>
      </c>
      <c r="J213" s="6"/>
      <c r="K213" s="17">
        <v>2.59</v>
      </c>
      <c r="L213" s="6" t="s">
        <v>108</v>
      </c>
      <c r="M213" s="19">
        <v>0.049500000000000002</v>
      </c>
      <c r="N213" s="8">
        <v>0.022200000000000001</v>
      </c>
      <c r="O213" s="7">
        <v>70284.679999999993</v>
      </c>
      <c r="P213" s="7">
        <v>131</v>
      </c>
      <c r="Q213" s="7">
        <v>0</v>
      </c>
      <c r="R213" s="7">
        <v>92.07</v>
      </c>
      <c r="S213" s="8">
        <v>0</v>
      </c>
      <c r="T213" s="8">
        <v>0.0075</v>
      </c>
      <c r="U213" s="8">
        <v>0.0022000000000000001</v>
      </c>
    </row>
    <row r="214" spans="2:21" ht="12.75">
      <c r="B214" s="6" t="s">
        <v>497</v>
      </c>
      <c r="C214" s="17">
        <v>1121227</v>
      </c>
      <c r="D214" s="18" t="s">
        <v>192</v>
      </c>
      <c r="E214" s="6"/>
      <c r="F214" s="18">
        <v>510607328</v>
      </c>
      <c r="G214" s="6" t="s">
        <v>383</v>
      </c>
      <c r="H214" s="6" t="s">
        <v>115</v>
      </c>
      <c r="I214" s="6" t="s">
        <v>107</v>
      </c>
      <c r="J214" s="6"/>
      <c r="K214" s="17">
        <v>0.08</v>
      </c>
      <c r="L214" s="6" t="s">
        <v>108</v>
      </c>
      <c r="M214" s="19">
        <v>0.045</v>
      </c>
      <c r="N214" s="8">
        <v>0.037400000000000003</v>
      </c>
      <c r="O214" s="7">
        <v>1022.41</v>
      </c>
      <c r="P214" s="7">
        <v>108.35</v>
      </c>
      <c r="Q214" s="7">
        <v>0</v>
      </c>
      <c r="R214" s="7">
        <v>1.1100000000000001</v>
      </c>
      <c r="S214" s="8">
        <v>0</v>
      </c>
      <c r="T214" s="8">
        <v>0.00010000000000000001</v>
      </c>
      <c r="U214" s="8">
        <v>0</v>
      </c>
    </row>
    <row r="215" spans="2:21" ht="12.75">
      <c r="B215" s="6" t="s">
        <v>498</v>
      </c>
      <c r="C215" s="17">
        <v>61202160</v>
      </c>
      <c r="D215" s="18" t="s">
        <v>192</v>
      </c>
      <c r="E215" s="6"/>
      <c r="F215" s="18">
        <v>520020116</v>
      </c>
      <c r="G215" s="6" t="s">
        <v>375</v>
      </c>
      <c r="H215" s="6" t="s">
        <v>499</v>
      </c>
      <c r="I215" s="6" t="s">
        <v>148</v>
      </c>
      <c r="J215" s="6"/>
      <c r="K215" s="17">
        <v>2.14</v>
      </c>
      <c r="L215" s="6" t="s">
        <v>108</v>
      </c>
      <c r="M215" s="19">
        <v>0.0325</v>
      </c>
      <c r="N215" s="8">
        <v>0.045400000000000003</v>
      </c>
      <c r="O215" s="7">
        <v>16980.02</v>
      </c>
      <c r="P215" s="7">
        <v>99.40</v>
      </c>
      <c r="Q215" s="7">
        <v>0</v>
      </c>
      <c r="R215" s="7">
        <v>16.88</v>
      </c>
      <c r="S215" s="8">
        <v>0.00010000000000000001</v>
      </c>
      <c r="T215" s="8">
        <v>0.0014</v>
      </c>
      <c r="U215" s="8">
        <v>0.00040000000000000002</v>
      </c>
    </row>
    <row r="216" spans="2:21" ht="12.75">
      <c r="B216" s="6" t="s">
        <v>500</v>
      </c>
      <c r="C216" s="17">
        <v>8230252</v>
      </c>
      <c r="D216" s="18" t="s">
        <v>192</v>
      </c>
      <c r="E216" s="6"/>
      <c r="F216" s="18">
        <v>520033309</v>
      </c>
      <c r="G216" s="6" t="s">
        <v>375</v>
      </c>
      <c r="H216" s="6" t="s">
        <v>115</v>
      </c>
      <c r="I216" s="6" t="s">
        <v>107</v>
      </c>
      <c r="J216" s="6"/>
      <c r="K216" s="17">
        <v>1.47</v>
      </c>
      <c r="L216" s="6" t="s">
        <v>108</v>
      </c>
      <c r="M216" s="19">
        <v>0.03</v>
      </c>
      <c r="N216" s="8">
        <v>0.057599999999999998</v>
      </c>
      <c r="O216" s="7">
        <v>7500.24</v>
      </c>
      <c r="P216" s="7">
        <v>100</v>
      </c>
      <c r="Q216" s="7">
        <v>4.07</v>
      </c>
      <c r="R216" s="7">
        <v>11.57</v>
      </c>
      <c r="S216" s="8">
        <v>0.00010000000000000001</v>
      </c>
      <c r="T216" s="8">
        <v>0.00089999999999999998</v>
      </c>
      <c r="U216" s="8">
        <v>0.00029999999999999997</v>
      </c>
    </row>
    <row r="217" spans="2:21" ht="12.75">
      <c r="B217" s="6" t="s">
        <v>501</v>
      </c>
      <c r="C217" s="17">
        <v>11327290</v>
      </c>
      <c r="D217" s="18" t="s">
        <v>192</v>
      </c>
      <c r="E217" s="6"/>
      <c r="F217" s="18">
        <v>511491839</v>
      </c>
      <c r="G217" s="6" t="s">
        <v>375</v>
      </c>
      <c r="H217" s="6" t="s">
        <v>115</v>
      </c>
      <c r="I217" s="6" t="s">
        <v>107</v>
      </c>
      <c r="J217" s="6"/>
      <c r="K217" s="17">
        <v>1.20</v>
      </c>
      <c r="L217" s="6" t="s">
        <v>108</v>
      </c>
      <c r="M217" s="19">
        <v>0.049000000000000002</v>
      </c>
      <c r="N217" s="8">
        <v>0.070099999999999996</v>
      </c>
      <c r="O217" s="7">
        <v>2358.34</v>
      </c>
      <c r="P217" s="7">
        <v>98.98</v>
      </c>
      <c r="Q217" s="7">
        <v>0</v>
      </c>
      <c r="R217" s="7">
        <v>2.33</v>
      </c>
      <c r="S217" s="8">
        <v>0</v>
      </c>
      <c r="T217" s="8">
        <v>0.00020000000000000001</v>
      </c>
      <c r="U217" s="8">
        <v>0.00010000000000000001</v>
      </c>
    </row>
    <row r="218" spans="2:21" ht="12.75">
      <c r="B218" s="6" t="s">
        <v>502</v>
      </c>
      <c r="C218" s="17">
        <v>11431630</v>
      </c>
      <c r="D218" s="18" t="s">
        <v>192</v>
      </c>
      <c r="E218" s="6"/>
      <c r="F218" s="18">
        <v>511491839</v>
      </c>
      <c r="G218" s="6" t="s">
        <v>375</v>
      </c>
      <c r="H218" s="6" t="s">
        <v>115</v>
      </c>
      <c r="I218" s="6" t="s">
        <v>107</v>
      </c>
      <c r="J218" s="6"/>
      <c r="K218" s="17">
        <v>3.62</v>
      </c>
      <c r="L218" s="6" t="s">
        <v>108</v>
      </c>
      <c r="M218" s="19">
        <v>0.026499999999999999</v>
      </c>
      <c r="N218" s="8">
        <v>0.092299999999999993</v>
      </c>
      <c r="O218" s="7">
        <v>3272.19</v>
      </c>
      <c r="P218" s="7">
        <v>80.47</v>
      </c>
      <c r="Q218" s="7">
        <v>0</v>
      </c>
      <c r="R218" s="7">
        <v>2.63</v>
      </c>
      <c r="S218" s="8">
        <v>0</v>
      </c>
      <c r="T218" s="8">
        <v>0.00020000000000000001</v>
      </c>
      <c r="U218" s="8">
        <v>0.00010000000000000001</v>
      </c>
    </row>
    <row r="219" spans="2:21" ht="12.75">
      <c r="B219" s="6" t="s">
        <v>503</v>
      </c>
      <c r="C219" s="17">
        <v>6390207</v>
      </c>
      <c r="D219" s="18" t="s">
        <v>192</v>
      </c>
      <c r="E219" s="6"/>
      <c r="F219" s="18">
        <v>520023896</v>
      </c>
      <c r="G219" s="6" t="s">
        <v>433</v>
      </c>
      <c r="H219" s="6" t="s">
        <v>504</v>
      </c>
      <c r="I219" s="6" t="s">
        <v>107</v>
      </c>
      <c r="J219" s="6"/>
      <c r="K219" s="17">
        <v>2.4500000000000002</v>
      </c>
      <c r="L219" s="6" t="s">
        <v>108</v>
      </c>
      <c r="M219" s="19">
        <v>0.049500000000000002</v>
      </c>
      <c r="N219" s="8">
        <v>0.064199999999999993</v>
      </c>
      <c r="O219" s="7">
        <v>82142.72</v>
      </c>
      <c r="P219" s="7">
        <v>121.03</v>
      </c>
      <c r="Q219" s="7">
        <v>0</v>
      </c>
      <c r="R219" s="7">
        <v>99.42</v>
      </c>
      <c r="S219" s="8">
        <v>0.00010000000000000001</v>
      </c>
      <c r="T219" s="8">
        <v>0.0080999999999999996</v>
      </c>
      <c r="U219" s="8">
        <v>0.0023999999999999998</v>
      </c>
    </row>
    <row r="220" spans="2:21" ht="12.75">
      <c r="B220" s="6" t="s">
        <v>505</v>
      </c>
      <c r="C220" s="17">
        <v>1106046</v>
      </c>
      <c r="D220" s="18" t="s">
        <v>192</v>
      </c>
      <c r="E220" s="6"/>
      <c r="F220" s="18">
        <v>520044322</v>
      </c>
      <c r="G220" s="6" t="s">
        <v>506</v>
      </c>
      <c r="H220" s="6" t="s">
        <v>507</v>
      </c>
      <c r="I220" s="6" t="s">
        <v>107</v>
      </c>
      <c r="J220" s="6"/>
      <c r="K220" s="17">
        <v>0.65</v>
      </c>
      <c r="L220" s="6" t="s">
        <v>108</v>
      </c>
      <c r="M220" s="19">
        <v>0.045</v>
      </c>
      <c r="N220" s="8">
        <v>0.72440000000000004</v>
      </c>
      <c r="O220" s="7">
        <v>4501.3999999999996</v>
      </c>
      <c r="P220" s="7">
        <v>86.18</v>
      </c>
      <c r="Q220" s="7">
        <v>0</v>
      </c>
      <c r="R220" s="7">
        <v>3.88</v>
      </c>
      <c r="S220" s="8">
        <v>0</v>
      </c>
      <c r="T220" s="8">
        <v>0.00029999999999999997</v>
      </c>
      <c r="U220" s="8">
        <v>0.00010000000000000001</v>
      </c>
    </row>
    <row r="221" spans="2:21" ht="12.75">
      <c r="B221" s="6" t="s">
        <v>508</v>
      </c>
      <c r="C221" s="17">
        <v>1121326</v>
      </c>
      <c r="D221" s="18" t="s">
        <v>192</v>
      </c>
      <c r="E221" s="6"/>
      <c r="F221" s="18">
        <v>520044322</v>
      </c>
      <c r="G221" s="6" t="s">
        <v>506</v>
      </c>
      <c r="H221" s="6" t="s">
        <v>171</v>
      </c>
      <c r="I221" s="6"/>
      <c r="J221" s="6"/>
      <c r="K221" s="17">
        <v>0.80</v>
      </c>
      <c r="L221" s="6" t="s">
        <v>108</v>
      </c>
      <c r="M221" s="19">
        <v>0.0465</v>
      </c>
      <c r="N221" s="8">
        <v>0.5875</v>
      </c>
      <c r="O221" s="7">
        <v>21482.71</v>
      </c>
      <c r="P221" s="7">
        <v>73.55</v>
      </c>
      <c r="Q221" s="7">
        <v>0</v>
      </c>
      <c r="R221" s="7">
        <v>15.80</v>
      </c>
      <c r="S221" s="8">
        <v>0.00010000000000000001</v>
      </c>
      <c r="T221" s="8">
        <v>0.0012999999999999999</v>
      </c>
      <c r="U221" s="8">
        <v>0.00040000000000000002</v>
      </c>
    </row>
    <row r="222" spans="2:21" ht="12.75">
      <c r="B222" s="6" t="s">
        <v>509</v>
      </c>
      <c r="C222" s="17">
        <v>1115823</v>
      </c>
      <c r="D222" s="18" t="s">
        <v>192</v>
      </c>
      <c r="E222" s="6"/>
      <c r="F222" s="18">
        <v>520044322</v>
      </c>
      <c r="G222" s="6" t="s">
        <v>506</v>
      </c>
      <c r="H222" s="6" t="s">
        <v>171</v>
      </c>
      <c r="I222" s="6"/>
      <c r="J222" s="6"/>
      <c r="K222" s="17">
        <v>0.76</v>
      </c>
      <c r="L222" s="6" t="s">
        <v>108</v>
      </c>
      <c r="M222" s="19">
        <v>0.060999999999999999</v>
      </c>
      <c r="N222" s="8">
        <v>0.60670000000000002</v>
      </c>
      <c r="O222" s="7">
        <v>12350.10</v>
      </c>
      <c r="P222" s="7">
        <v>77.209999999999994</v>
      </c>
      <c r="Q222" s="7">
        <v>0</v>
      </c>
      <c r="R222" s="7">
        <v>9.5399999999999991</v>
      </c>
      <c r="S222" s="8">
        <v>0</v>
      </c>
      <c r="T222" s="8">
        <v>0.00080000000000000004</v>
      </c>
      <c r="U222" s="8">
        <v>0.00020000000000000001</v>
      </c>
    </row>
    <row r="223" spans="2:21" ht="12.75">
      <c r="B223" s="6" t="s">
        <v>510</v>
      </c>
      <c r="C223" s="17">
        <v>1158518</v>
      </c>
      <c r="D223" s="18" t="s">
        <v>192</v>
      </c>
      <c r="E223" s="6"/>
      <c r="F223" s="18">
        <v>511396046</v>
      </c>
      <c r="G223" s="6" t="s">
        <v>368</v>
      </c>
      <c r="H223" s="6" t="s">
        <v>171</v>
      </c>
      <c r="I223" s="6"/>
      <c r="J223" s="6"/>
      <c r="K223" s="17">
        <v>3.57</v>
      </c>
      <c r="L223" s="6" t="s">
        <v>108</v>
      </c>
      <c r="M223" s="19">
        <v>0.048000000000000001</v>
      </c>
      <c r="N223" s="8">
        <v>0.047699999999999999</v>
      </c>
      <c r="O223" s="7">
        <v>13881.79</v>
      </c>
      <c r="P223" s="7">
        <v>101.50</v>
      </c>
      <c r="Q223" s="7">
        <v>0</v>
      </c>
      <c r="R223" s="7">
        <v>14.09</v>
      </c>
      <c r="S223" s="8">
        <v>0.00010000000000000001</v>
      </c>
      <c r="T223" s="8">
        <v>0.0011000000000000001</v>
      </c>
      <c r="U223" s="8">
        <v>0.00029999999999999997</v>
      </c>
    </row>
    <row r="224" spans="2:21" ht="12.75">
      <c r="B224" s="6" t="s">
        <v>511</v>
      </c>
      <c r="C224" s="17">
        <v>1160506</v>
      </c>
      <c r="D224" s="18" t="s">
        <v>192</v>
      </c>
      <c r="E224" s="6"/>
      <c r="F224" s="18">
        <v>513605519</v>
      </c>
      <c r="G224" s="6" t="s">
        <v>375</v>
      </c>
      <c r="H224" s="6" t="s">
        <v>171</v>
      </c>
      <c r="I224" s="6"/>
      <c r="J224" s="6"/>
      <c r="K224" s="17">
        <v>4.33</v>
      </c>
      <c r="L224" s="6" t="s">
        <v>108</v>
      </c>
      <c r="M224" s="19">
        <v>0.0235</v>
      </c>
      <c r="N224" s="8">
        <v>0.0458</v>
      </c>
      <c r="O224" s="7">
        <v>4322.83</v>
      </c>
      <c r="P224" s="7">
        <v>91.50</v>
      </c>
      <c r="Q224" s="7">
        <v>0</v>
      </c>
      <c r="R224" s="7">
        <v>3.96</v>
      </c>
      <c r="S224" s="8">
        <v>0.00010000000000000001</v>
      </c>
      <c r="T224" s="8">
        <v>0.00029999999999999997</v>
      </c>
      <c r="U224" s="8">
        <v>0.00010000000000000001</v>
      </c>
    </row>
    <row r="225" spans="2:21" ht="12.75">
      <c r="B225" s="6" t="s">
        <v>512</v>
      </c>
      <c r="C225" s="17">
        <v>1168350</v>
      </c>
      <c r="D225" s="18" t="s">
        <v>192</v>
      </c>
      <c r="E225" s="6"/>
      <c r="F225" s="18">
        <v>515434074</v>
      </c>
      <c r="G225" s="6" t="s">
        <v>304</v>
      </c>
      <c r="H225" s="6" t="s">
        <v>171</v>
      </c>
      <c r="I225" s="6"/>
      <c r="J225" s="6"/>
      <c r="K225" s="17">
        <v>5.24</v>
      </c>
      <c r="L225" s="6" t="s">
        <v>108</v>
      </c>
      <c r="M225" s="19">
        <v>0.001</v>
      </c>
      <c r="N225" s="8">
        <v>0.015</v>
      </c>
      <c r="O225" s="7">
        <v>17687.53</v>
      </c>
      <c r="P225" s="7">
        <v>93</v>
      </c>
      <c r="Q225" s="7">
        <v>0</v>
      </c>
      <c r="R225" s="7">
        <v>16.45</v>
      </c>
      <c r="S225" s="8">
        <v>0.00010000000000000001</v>
      </c>
      <c r="T225" s="8">
        <v>0.0012999999999999999</v>
      </c>
      <c r="U225" s="8">
        <v>0.00040000000000000002</v>
      </c>
    </row>
    <row r="226" spans="2:21" ht="12.75">
      <c r="B226" s="6" t="s">
        <v>513</v>
      </c>
      <c r="C226" s="17">
        <v>1141712</v>
      </c>
      <c r="D226" s="18" t="s">
        <v>192</v>
      </c>
      <c r="E226" s="6"/>
      <c r="F226" s="18">
        <v>515434074</v>
      </c>
      <c r="G226" s="6" t="s">
        <v>304</v>
      </c>
      <c r="H226" s="6" t="s">
        <v>171</v>
      </c>
      <c r="I226" s="6"/>
      <c r="J226" s="6"/>
      <c r="K226" s="17">
        <v>1.73</v>
      </c>
      <c r="L226" s="6" t="s">
        <v>108</v>
      </c>
      <c r="M226" s="19">
        <v>0.01</v>
      </c>
      <c r="N226" s="8">
        <v>0.0106</v>
      </c>
      <c r="O226" s="7">
        <v>16809.38</v>
      </c>
      <c r="P226" s="7">
        <v>101.46</v>
      </c>
      <c r="Q226" s="7">
        <v>0</v>
      </c>
      <c r="R226" s="7">
        <v>17.05</v>
      </c>
      <c r="S226" s="8">
        <v>0</v>
      </c>
      <c r="T226" s="8">
        <v>0.0014</v>
      </c>
      <c r="U226" s="8">
        <v>0.00040000000000000002</v>
      </c>
    </row>
    <row r="227" spans="2:21" ht="12.75">
      <c r="B227" s="6" t="s">
        <v>514</v>
      </c>
      <c r="C227" s="17">
        <v>11417120</v>
      </c>
      <c r="D227" s="18" t="s">
        <v>192</v>
      </c>
      <c r="E227" s="6"/>
      <c r="F227" s="18">
        <v>515434074</v>
      </c>
      <c r="G227" s="6" t="s">
        <v>375</v>
      </c>
      <c r="H227" s="6" t="s">
        <v>171</v>
      </c>
      <c r="I227" s="6"/>
      <c r="J227" s="6"/>
      <c r="K227" s="17">
        <v>1.73</v>
      </c>
      <c r="L227" s="6" t="s">
        <v>108</v>
      </c>
      <c r="M227" s="19">
        <v>0.01</v>
      </c>
      <c r="N227" s="8">
        <v>0.021600000000000001</v>
      </c>
      <c r="O227" s="7">
        <v>31837.54</v>
      </c>
      <c r="P227" s="7">
        <v>99.57</v>
      </c>
      <c r="Q227" s="7">
        <v>0</v>
      </c>
      <c r="R227" s="7">
        <v>31.70</v>
      </c>
      <c r="S227" s="8">
        <v>0.00010000000000000001</v>
      </c>
      <c r="T227" s="8">
        <v>0.0025999999999999999</v>
      </c>
      <c r="U227" s="8">
        <v>0.00080000000000000004</v>
      </c>
    </row>
    <row r="228" spans="2:21" ht="12.75">
      <c r="B228" s="6" t="s">
        <v>515</v>
      </c>
      <c r="C228" s="17">
        <v>1158955</v>
      </c>
      <c r="D228" s="18" t="s">
        <v>192</v>
      </c>
      <c r="E228" s="6"/>
      <c r="F228" s="18">
        <v>515434074</v>
      </c>
      <c r="G228" s="6" t="s">
        <v>304</v>
      </c>
      <c r="H228" s="6" t="s">
        <v>171</v>
      </c>
      <c r="I228" s="6"/>
      <c r="J228" s="6"/>
      <c r="K228" s="17">
        <v>3.49</v>
      </c>
      <c r="L228" s="6" t="s">
        <v>108</v>
      </c>
      <c r="M228" s="19">
        <v>0.0030000000000000001</v>
      </c>
      <c r="N228" s="8">
        <v>0.019699999999999999</v>
      </c>
      <c r="O228" s="7">
        <v>3537.50</v>
      </c>
      <c r="P228" s="7">
        <v>94.40</v>
      </c>
      <c r="Q228" s="7">
        <v>0</v>
      </c>
      <c r="R228" s="7">
        <v>3.34</v>
      </c>
      <c r="S228" s="8">
        <v>0</v>
      </c>
      <c r="T228" s="8">
        <v>0.00029999999999999997</v>
      </c>
      <c r="U228" s="8">
        <v>0.00010000000000000001</v>
      </c>
    </row>
    <row r="229" spans="2:21" ht="12.75">
      <c r="B229" s="6" t="s">
        <v>516</v>
      </c>
      <c r="C229" s="17">
        <v>1155928</v>
      </c>
      <c r="D229" s="18" t="s">
        <v>192</v>
      </c>
      <c r="E229" s="6"/>
      <c r="F229" s="18">
        <v>515327120</v>
      </c>
      <c r="G229" s="6" t="s">
        <v>304</v>
      </c>
      <c r="H229" s="6" t="s">
        <v>171</v>
      </c>
      <c r="I229" s="6"/>
      <c r="J229" s="6"/>
      <c r="K229" s="17">
        <v>5.69</v>
      </c>
      <c r="L229" s="6" t="s">
        <v>108</v>
      </c>
      <c r="M229" s="19">
        <v>0.0275</v>
      </c>
      <c r="N229" s="8">
        <v>0.0144</v>
      </c>
      <c r="O229" s="7">
        <v>671.42</v>
      </c>
      <c r="P229" s="7">
        <v>108.36</v>
      </c>
      <c r="Q229" s="7">
        <v>0</v>
      </c>
      <c r="R229" s="7">
        <v>0.73</v>
      </c>
      <c r="S229" s="8">
        <v>0</v>
      </c>
      <c r="T229" s="8">
        <v>0.00010000000000000001</v>
      </c>
      <c r="U229" s="8">
        <v>0</v>
      </c>
    </row>
    <row r="230" spans="2:21" ht="12.75">
      <c r="B230" s="6" t="s">
        <v>517</v>
      </c>
      <c r="C230" s="17">
        <v>1140581</v>
      </c>
      <c r="D230" s="18" t="s">
        <v>192</v>
      </c>
      <c r="E230" s="6"/>
      <c r="F230" s="18">
        <v>515327120</v>
      </c>
      <c r="G230" s="6" t="s">
        <v>304</v>
      </c>
      <c r="H230" s="6" t="s">
        <v>171</v>
      </c>
      <c r="I230" s="6"/>
      <c r="J230" s="6"/>
      <c r="K230" s="17">
        <v>2.2799999999999998</v>
      </c>
      <c r="L230" s="6" t="s">
        <v>108</v>
      </c>
      <c r="M230" s="19">
        <v>0.021000000000000001</v>
      </c>
      <c r="N230" s="8">
        <v>0.014200000000000001</v>
      </c>
      <c r="O230" s="7">
        <v>214.86</v>
      </c>
      <c r="P230" s="7">
        <v>102.98</v>
      </c>
      <c r="Q230" s="7">
        <v>0.01</v>
      </c>
      <c r="R230" s="7">
        <v>0.23</v>
      </c>
      <c r="S230" s="8">
        <v>0</v>
      </c>
      <c r="T230" s="8">
        <v>0</v>
      </c>
      <c r="U230" s="8">
        <v>0</v>
      </c>
    </row>
    <row r="231" spans="2:21" ht="12.75">
      <c r="B231" s="6" t="s">
        <v>518</v>
      </c>
      <c r="C231" s="17">
        <v>4210175</v>
      </c>
      <c r="D231" s="18" t="s">
        <v>192</v>
      </c>
      <c r="E231" s="6"/>
      <c r="F231" s="18">
        <v>520039074</v>
      </c>
      <c r="G231" s="6" t="s">
        <v>375</v>
      </c>
      <c r="H231" s="6" t="s">
        <v>171</v>
      </c>
      <c r="I231" s="6"/>
      <c r="J231" s="6"/>
      <c r="K231" s="17">
        <v>3.42</v>
      </c>
      <c r="L231" s="6" t="s">
        <v>108</v>
      </c>
      <c r="M231" s="19">
        <v>0.017999999999999999</v>
      </c>
      <c r="N231" s="8">
        <v>0.023</v>
      </c>
      <c r="O231" s="7">
        <v>2940.55</v>
      </c>
      <c r="P231" s="7">
        <v>99.10</v>
      </c>
      <c r="Q231" s="7">
        <v>0</v>
      </c>
      <c r="R231" s="7">
        <v>2.91</v>
      </c>
      <c r="S231" s="8">
        <v>0</v>
      </c>
      <c r="T231" s="8">
        <v>0.00020000000000000001</v>
      </c>
      <c r="U231" s="8">
        <v>0.00010000000000000001</v>
      </c>
    </row>
    <row r="232" spans="2:21" ht="12.75">
      <c r="B232" s="6" t="s">
        <v>519</v>
      </c>
      <c r="C232" s="17">
        <v>7560048</v>
      </c>
      <c r="D232" s="18" t="s">
        <v>192</v>
      </c>
      <c r="E232" s="6"/>
      <c r="F232" s="18">
        <v>520029315</v>
      </c>
      <c r="G232" s="6" t="s">
        <v>332</v>
      </c>
      <c r="H232" s="6" t="s">
        <v>171</v>
      </c>
      <c r="I232" s="6"/>
      <c r="J232" s="6"/>
      <c r="K232" s="17">
        <v>3.09</v>
      </c>
      <c r="L232" s="6" t="s">
        <v>108</v>
      </c>
      <c r="M232" s="19">
        <v>0.055</v>
      </c>
      <c r="N232" s="8">
        <v>0.78569999999999995</v>
      </c>
      <c r="O232" s="7">
        <v>660.15</v>
      </c>
      <c r="P232" s="7">
        <v>26.10</v>
      </c>
      <c r="Q232" s="7">
        <v>0</v>
      </c>
      <c r="R232" s="7">
        <v>0.17</v>
      </c>
      <c r="S232" s="8">
        <v>0</v>
      </c>
      <c r="T232" s="8">
        <v>0</v>
      </c>
      <c r="U232" s="8">
        <v>0</v>
      </c>
    </row>
    <row r="233" spans="2:21" ht="12.75">
      <c r="B233" s="6" t="s">
        <v>520</v>
      </c>
      <c r="C233" s="17">
        <v>1109503</v>
      </c>
      <c r="D233" s="18" t="s">
        <v>192</v>
      </c>
      <c r="E233" s="6"/>
      <c r="F233" s="18">
        <v>1476</v>
      </c>
      <c r="G233" s="6" t="s">
        <v>375</v>
      </c>
      <c r="H233" s="6" t="s">
        <v>171</v>
      </c>
      <c r="I233" s="6"/>
      <c r="J233" s="6"/>
      <c r="K233" s="17">
        <v>0.27</v>
      </c>
      <c r="L233" s="6" t="s">
        <v>108</v>
      </c>
      <c r="M233" s="19">
        <v>0.069000000000000006</v>
      </c>
      <c r="N233" s="8">
        <v>-0.99990000000000001</v>
      </c>
      <c r="O233" s="7">
        <v>3985</v>
      </c>
      <c r="P233" s="7">
        <v>17</v>
      </c>
      <c r="Q233" s="7">
        <v>0</v>
      </c>
      <c r="R233" s="7">
        <v>0.68</v>
      </c>
      <c r="S233" s="8">
        <v>0</v>
      </c>
      <c r="T233" s="8">
        <v>0.00010000000000000001</v>
      </c>
      <c r="U233" s="8">
        <v>0</v>
      </c>
    </row>
    <row r="234" spans="2:21" ht="12.75">
      <c r="B234" s="6" t="s">
        <v>521</v>
      </c>
      <c r="C234" s="17">
        <v>1109495</v>
      </c>
      <c r="D234" s="18" t="s">
        <v>192</v>
      </c>
      <c r="E234" s="6"/>
      <c r="F234" s="18">
        <v>1476</v>
      </c>
      <c r="G234" s="6" t="s">
        <v>375</v>
      </c>
      <c r="H234" s="6" t="s">
        <v>171</v>
      </c>
      <c r="I234" s="6"/>
      <c r="J234" s="6"/>
      <c r="K234" s="17">
        <v>0.27</v>
      </c>
      <c r="L234" s="6" t="s">
        <v>108</v>
      </c>
      <c r="M234" s="19">
        <v>0.06</v>
      </c>
      <c r="N234" s="8">
        <v>-0.99990000000000001</v>
      </c>
      <c r="O234" s="7">
        <v>1864.31</v>
      </c>
      <c r="P234" s="7">
        <v>22.33</v>
      </c>
      <c r="Q234" s="7">
        <v>0</v>
      </c>
      <c r="R234" s="7">
        <v>0.42</v>
      </c>
      <c r="S234" s="8">
        <v>0</v>
      </c>
      <c r="T234" s="8">
        <v>0</v>
      </c>
      <c r="U234" s="8">
        <v>0</v>
      </c>
    </row>
    <row r="235" spans="2:21" ht="12.75">
      <c r="B235" s="6" t="s">
        <v>522</v>
      </c>
      <c r="C235" s="17">
        <v>7300171</v>
      </c>
      <c r="D235" s="18" t="s">
        <v>192</v>
      </c>
      <c r="E235" s="6"/>
      <c r="F235" s="18">
        <v>520025586</v>
      </c>
      <c r="G235" s="6" t="s">
        <v>433</v>
      </c>
      <c r="H235" s="6" t="s">
        <v>171</v>
      </c>
      <c r="I235" s="6"/>
      <c r="J235" s="6"/>
      <c r="K235" s="17">
        <v>4.8099999999999996</v>
      </c>
      <c r="L235" s="6" t="s">
        <v>108</v>
      </c>
      <c r="M235" s="19">
        <v>0.036999999999999998</v>
      </c>
      <c r="N235" s="8">
        <v>0.061899999999999997</v>
      </c>
      <c r="O235" s="7">
        <v>40230.10</v>
      </c>
      <c r="P235" s="7">
        <v>90</v>
      </c>
      <c r="Q235" s="7">
        <v>0</v>
      </c>
      <c r="R235" s="7">
        <v>36.21</v>
      </c>
      <c r="S235" s="8">
        <v>0</v>
      </c>
      <c r="T235" s="8">
        <v>0.0030000000000000001</v>
      </c>
      <c r="U235" s="8">
        <v>0.00089999999999999998</v>
      </c>
    </row>
    <row r="236" spans="2:21" ht="12.75">
      <c r="B236" s="6" t="s">
        <v>523</v>
      </c>
      <c r="C236" s="17">
        <v>1105535</v>
      </c>
      <c r="D236" s="18" t="s">
        <v>192</v>
      </c>
      <c r="E236" s="6"/>
      <c r="F236" s="6" t="s">
        <v>524</v>
      </c>
      <c r="G236" s="6" t="s">
        <v>433</v>
      </c>
      <c r="H236" s="6" t="s">
        <v>171</v>
      </c>
      <c r="I236" s="6"/>
      <c r="J236" s="6"/>
      <c r="K236" s="17">
        <v>0.28999999999999998</v>
      </c>
      <c r="L236" s="6" t="s">
        <v>108</v>
      </c>
      <c r="M236" s="19">
        <v>0.063250000000000001</v>
      </c>
      <c r="N236" s="8">
        <v>-0.99990000000000001</v>
      </c>
      <c r="O236" s="7">
        <v>7974.46</v>
      </c>
      <c r="P236" s="7">
        <v>5.05</v>
      </c>
      <c r="Q236" s="7">
        <v>0</v>
      </c>
      <c r="R236" s="7">
        <v>0.40</v>
      </c>
      <c r="S236" s="8">
        <v>0</v>
      </c>
      <c r="T236" s="8">
        <v>0</v>
      </c>
      <c r="U236" s="8">
        <v>0</v>
      </c>
    </row>
    <row r="237" spans="2:21" ht="12.75">
      <c r="B237" s="6" t="s">
        <v>525</v>
      </c>
      <c r="C237" s="17">
        <v>1113034</v>
      </c>
      <c r="D237" s="18" t="s">
        <v>192</v>
      </c>
      <c r="E237" s="6"/>
      <c r="F237" s="6" t="s">
        <v>524</v>
      </c>
      <c r="G237" s="6" t="s">
        <v>433</v>
      </c>
      <c r="H237" s="6" t="s">
        <v>171</v>
      </c>
      <c r="I237" s="6"/>
      <c r="J237" s="6"/>
      <c r="K237" s="17">
        <v>0.04</v>
      </c>
      <c r="L237" s="6" t="s">
        <v>108</v>
      </c>
      <c r="M237" s="19">
        <v>0.067750000000000005</v>
      </c>
      <c r="N237" s="8">
        <v>-0.99990000000000001</v>
      </c>
      <c r="O237" s="7">
        <v>51936.33</v>
      </c>
      <c r="P237" s="7">
        <v>21</v>
      </c>
      <c r="Q237" s="7">
        <v>0</v>
      </c>
      <c r="R237" s="7">
        <v>10.91</v>
      </c>
      <c r="S237" s="8">
        <v>0.00010000000000000001</v>
      </c>
      <c r="T237" s="8">
        <v>0.00089999999999999998</v>
      </c>
      <c r="U237" s="8">
        <v>0.00029999999999999997</v>
      </c>
    </row>
    <row r="238" spans="2:21" ht="12.75">
      <c r="B238" s="6" t="s">
        <v>526</v>
      </c>
      <c r="C238" s="17">
        <v>1143049</v>
      </c>
      <c r="D238" s="18" t="s">
        <v>192</v>
      </c>
      <c r="E238" s="6"/>
      <c r="F238" s="18">
        <v>511519829</v>
      </c>
      <c r="G238" s="6" t="s">
        <v>304</v>
      </c>
      <c r="H238" s="6" t="s">
        <v>171</v>
      </c>
      <c r="I238" s="6"/>
      <c r="J238" s="6"/>
      <c r="K238" s="17">
        <v>3.58</v>
      </c>
      <c r="L238" s="6" t="s">
        <v>108</v>
      </c>
      <c r="M238" s="19">
        <v>0.023</v>
      </c>
      <c r="N238" s="8">
        <v>0.038699999999999998</v>
      </c>
      <c r="O238" s="7">
        <v>40913.39</v>
      </c>
      <c r="P238" s="7">
        <v>96.12</v>
      </c>
      <c r="Q238" s="7">
        <v>0</v>
      </c>
      <c r="R238" s="7">
        <v>39.33</v>
      </c>
      <c r="S238" s="8">
        <v>0.00010000000000000001</v>
      </c>
      <c r="T238" s="8">
        <v>0.0032000000000000002</v>
      </c>
      <c r="U238" s="8">
        <v>0.00089999999999999998</v>
      </c>
    </row>
    <row r="239" spans="2:21" ht="12.75">
      <c r="B239" s="13" t="s">
        <v>200</v>
      </c>
      <c r="C239" s="14"/>
      <c r="D239" s="21"/>
      <c r="E239" s="13"/>
      <c r="F239" s="13"/>
      <c r="G239" s="13"/>
      <c r="H239" s="13"/>
      <c r="I239" s="13"/>
      <c r="J239" s="13"/>
      <c r="K239" s="14">
        <v>3.42</v>
      </c>
      <c r="L239" s="13"/>
      <c r="N239" s="16">
        <v>0.048000000000000001</v>
      </c>
      <c r="O239" s="15">
        <v>3640497.05</v>
      </c>
      <c r="R239" s="15">
        <v>3625.57</v>
      </c>
      <c r="T239" s="16">
        <v>0.2954</v>
      </c>
      <c r="U239" s="16">
        <v>0.085900000000000004</v>
      </c>
    </row>
    <row r="240" spans="2:21" ht="12.75">
      <c r="B240" s="6" t="s">
        <v>527</v>
      </c>
      <c r="C240" s="17">
        <v>1134212</v>
      </c>
      <c r="D240" s="18" t="s">
        <v>192</v>
      </c>
      <c r="E240" s="6"/>
      <c r="F240" s="18">
        <v>513141879</v>
      </c>
      <c r="G240" s="6" t="s">
        <v>275</v>
      </c>
      <c r="H240" s="6" t="s">
        <v>106</v>
      </c>
      <c r="I240" s="6" t="s">
        <v>107</v>
      </c>
      <c r="J240" s="6"/>
      <c r="K240" s="17">
        <v>0.28000000000000003</v>
      </c>
      <c r="L240" s="6" t="s">
        <v>108</v>
      </c>
      <c r="M240" s="19">
        <v>0.0195</v>
      </c>
      <c r="N240" s="8">
        <v>0.00069999999999999999</v>
      </c>
      <c r="O240" s="7">
        <v>1471.91</v>
      </c>
      <c r="P240" s="7">
        <v>101.93</v>
      </c>
      <c r="Q240" s="7">
        <v>0</v>
      </c>
      <c r="R240" s="7">
        <v>1.50</v>
      </c>
      <c r="S240" s="8">
        <v>0</v>
      </c>
      <c r="T240" s="8">
        <v>0.00010000000000000001</v>
      </c>
      <c r="U240" s="8">
        <v>0</v>
      </c>
    </row>
    <row r="241" spans="2:21" ht="12.75">
      <c r="B241" s="6" t="s">
        <v>528</v>
      </c>
      <c r="C241" s="17">
        <v>7480155</v>
      </c>
      <c r="D241" s="18" t="s">
        <v>192</v>
      </c>
      <c r="E241" s="6"/>
      <c r="F241" s="18">
        <v>520029935</v>
      </c>
      <c r="G241" s="6" t="s">
        <v>275</v>
      </c>
      <c r="H241" s="6" t="s">
        <v>106</v>
      </c>
      <c r="I241" s="6" t="s">
        <v>107</v>
      </c>
      <c r="J241" s="6"/>
      <c r="K241" s="17">
        <v>2.13</v>
      </c>
      <c r="L241" s="6" t="s">
        <v>108</v>
      </c>
      <c r="M241" s="19">
        <v>0.018700000000000001</v>
      </c>
      <c r="N241" s="8">
        <v>0.0058999999999999999</v>
      </c>
      <c r="O241" s="7">
        <v>20694.259999999998</v>
      </c>
      <c r="P241" s="7">
        <v>104.28</v>
      </c>
      <c r="Q241" s="7">
        <v>0</v>
      </c>
      <c r="R241" s="7">
        <v>21.58</v>
      </c>
      <c r="S241" s="8">
        <v>0</v>
      </c>
      <c r="T241" s="8">
        <v>0.0018</v>
      </c>
      <c r="U241" s="8">
        <v>0.00050000000000000001</v>
      </c>
    </row>
    <row r="242" spans="2:21" ht="12.75">
      <c r="B242" s="6" t="s">
        <v>529</v>
      </c>
      <c r="C242" s="17">
        <v>7480163</v>
      </c>
      <c r="D242" s="18" t="s">
        <v>192</v>
      </c>
      <c r="E242" s="6"/>
      <c r="F242" s="18">
        <v>520029935</v>
      </c>
      <c r="G242" s="6" t="s">
        <v>275</v>
      </c>
      <c r="H242" s="6" t="s">
        <v>106</v>
      </c>
      <c r="I242" s="6" t="s">
        <v>107</v>
      </c>
      <c r="J242" s="6"/>
      <c r="K242" s="17">
        <v>4.8600000000000003</v>
      </c>
      <c r="L242" s="6" t="s">
        <v>108</v>
      </c>
      <c r="M242" s="19">
        <v>0.026800000000000001</v>
      </c>
      <c r="N242" s="8">
        <v>0.0094999999999999998</v>
      </c>
      <c r="O242" s="7">
        <v>54959.38</v>
      </c>
      <c r="P242" s="7">
        <v>110.81</v>
      </c>
      <c r="Q242" s="7">
        <v>0</v>
      </c>
      <c r="R242" s="7">
        <v>60.90</v>
      </c>
      <c r="S242" s="8">
        <v>0</v>
      </c>
      <c r="T242" s="8">
        <v>0.005</v>
      </c>
      <c r="U242" s="8">
        <v>0.0014</v>
      </c>
    </row>
    <row r="243" spans="2:21" ht="12.75">
      <c r="B243" s="6" t="s">
        <v>530</v>
      </c>
      <c r="C243" s="17">
        <v>6040323</v>
      </c>
      <c r="D243" s="18" t="s">
        <v>192</v>
      </c>
      <c r="E243" s="6"/>
      <c r="F243" s="18">
        <v>520018078</v>
      </c>
      <c r="G243" s="6" t="s">
        <v>275</v>
      </c>
      <c r="H243" s="6" t="s">
        <v>106</v>
      </c>
      <c r="I243" s="6" t="s">
        <v>107</v>
      </c>
      <c r="J243" s="6"/>
      <c r="K243" s="17">
        <v>3.35</v>
      </c>
      <c r="L243" s="6" t="s">
        <v>108</v>
      </c>
      <c r="M243" s="19">
        <v>0.030099999999999998</v>
      </c>
      <c r="N243" s="8">
        <v>0.0071999999999999998</v>
      </c>
      <c r="O243" s="7">
        <v>13670.02</v>
      </c>
      <c r="P243" s="7">
        <v>107.89</v>
      </c>
      <c r="Q243" s="7">
        <v>0</v>
      </c>
      <c r="R243" s="7">
        <v>14.75</v>
      </c>
      <c r="S243" s="8">
        <v>0</v>
      </c>
      <c r="T243" s="8">
        <v>0.0011999999999999999</v>
      </c>
      <c r="U243" s="8">
        <v>0.00029999999999999997</v>
      </c>
    </row>
    <row r="244" spans="2:21" ht="12.75">
      <c r="B244" s="6" t="s">
        <v>531</v>
      </c>
      <c r="C244" s="17">
        <v>6040422</v>
      </c>
      <c r="D244" s="18" t="s">
        <v>192</v>
      </c>
      <c r="E244" s="6"/>
      <c r="F244" s="18">
        <v>520018078</v>
      </c>
      <c r="G244" s="6" t="s">
        <v>275</v>
      </c>
      <c r="H244" s="6" t="s">
        <v>106</v>
      </c>
      <c r="I244" s="6" t="s">
        <v>107</v>
      </c>
      <c r="J244" s="6"/>
      <c r="K244" s="17">
        <v>3.30</v>
      </c>
      <c r="L244" s="6" t="s">
        <v>108</v>
      </c>
      <c r="M244" s="19">
        <v>0.020199999999999999</v>
      </c>
      <c r="N244" s="8">
        <v>0.0080999999999999996</v>
      </c>
      <c r="O244" s="7">
        <v>96439.92</v>
      </c>
      <c r="P244" s="7">
        <v>105.25</v>
      </c>
      <c r="Q244" s="7">
        <v>0</v>
      </c>
      <c r="R244" s="7">
        <v>101.50</v>
      </c>
      <c r="S244" s="8">
        <v>0.00010000000000000001</v>
      </c>
      <c r="T244" s="8">
        <v>0.0083000000000000001</v>
      </c>
      <c r="U244" s="8">
        <v>0.0023999999999999998</v>
      </c>
    </row>
    <row r="245" spans="2:21" ht="12.75">
      <c r="B245" s="6" t="s">
        <v>532</v>
      </c>
      <c r="C245" s="17">
        <v>2310167</v>
      </c>
      <c r="D245" s="18" t="s">
        <v>192</v>
      </c>
      <c r="E245" s="6"/>
      <c r="F245" s="18">
        <v>520032046</v>
      </c>
      <c r="G245" s="6" t="s">
        <v>275</v>
      </c>
      <c r="H245" s="6" t="s">
        <v>106</v>
      </c>
      <c r="I245" s="6" t="s">
        <v>107</v>
      </c>
      <c r="J245" s="6"/>
      <c r="K245" s="17">
        <v>4.42</v>
      </c>
      <c r="L245" s="6" t="s">
        <v>108</v>
      </c>
      <c r="M245" s="19">
        <v>0.0298</v>
      </c>
      <c r="N245" s="8">
        <v>0.0085000000000000006</v>
      </c>
      <c r="O245" s="7">
        <v>105829.13</v>
      </c>
      <c r="P245" s="7">
        <v>110.66</v>
      </c>
      <c r="Q245" s="7">
        <v>0</v>
      </c>
      <c r="R245" s="7">
        <v>117.11</v>
      </c>
      <c r="S245" s="8">
        <v>0</v>
      </c>
      <c r="T245" s="8">
        <v>0.0094999999999999998</v>
      </c>
      <c r="U245" s="8">
        <v>0.0028</v>
      </c>
    </row>
    <row r="246" spans="2:21" ht="12.75">
      <c r="B246" s="6" t="s">
        <v>533</v>
      </c>
      <c r="C246" s="17">
        <v>2310175</v>
      </c>
      <c r="D246" s="18" t="s">
        <v>192</v>
      </c>
      <c r="E246" s="6"/>
      <c r="F246" s="18">
        <v>520032046</v>
      </c>
      <c r="G246" s="6" t="s">
        <v>275</v>
      </c>
      <c r="H246" s="6" t="s">
        <v>106</v>
      </c>
      <c r="I246" s="6" t="s">
        <v>107</v>
      </c>
      <c r="J246" s="6"/>
      <c r="K246" s="17">
        <v>1.66</v>
      </c>
      <c r="L246" s="6" t="s">
        <v>108</v>
      </c>
      <c r="M246" s="19">
        <v>0.0247</v>
      </c>
      <c r="N246" s="8">
        <v>0.0058999999999999999</v>
      </c>
      <c r="O246" s="7">
        <v>64819.14</v>
      </c>
      <c r="P246" s="7">
        <v>103.92</v>
      </c>
      <c r="Q246" s="7">
        <v>0</v>
      </c>
      <c r="R246" s="7">
        <v>67.36</v>
      </c>
      <c r="S246" s="8">
        <v>0</v>
      </c>
      <c r="T246" s="8">
        <v>0.0054999999999999997</v>
      </c>
      <c r="U246" s="8">
        <v>0.0016000000000000001</v>
      </c>
    </row>
    <row r="247" spans="2:21" ht="12.75">
      <c r="B247" s="6" t="s">
        <v>534</v>
      </c>
      <c r="C247" s="17">
        <v>1138205</v>
      </c>
      <c r="D247" s="18" t="s">
        <v>192</v>
      </c>
      <c r="E247" s="6"/>
      <c r="F247" s="18">
        <v>513686154</v>
      </c>
      <c r="G247" s="6" t="s">
        <v>275</v>
      </c>
      <c r="H247" s="6" t="s">
        <v>106</v>
      </c>
      <c r="I247" s="6" t="s">
        <v>107</v>
      </c>
      <c r="J247" s="6"/>
      <c r="K247" s="17">
        <v>1.48</v>
      </c>
      <c r="L247" s="6" t="s">
        <v>108</v>
      </c>
      <c r="M247" s="19">
        <v>0.0207</v>
      </c>
      <c r="N247" s="8">
        <v>0.0030000000000000001</v>
      </c>
      <c r="O247" s="7">
        <v>34.94</v>
      </c>
      <c r="P247" s="7">
        <v>103.68</v>
      </c>
      <c r="Q247" s="7">
        <v>0</v>
      </c>
      <c r="R247" s="7">
        <v>0.04</v>
      </c>
      <c r="S247" s="8">
        <v>0</v>
      </c>
      <c r="T247" s="8">
        <v>0</v>
      </c>
      <c r="U247" s="8">
        <v>0</v>
      </c>
    </row>
    <row r="248" spans="2:21" ht="12.75">
      <c r="B248" s="6" t="s">
        <v>535</v>
      </c>
      <c r="C248" s="17">
        <v>1143585</v>
      </c>
      <c r="D248" s="18" t="s">
        <v>192</v>
      </c>
      <c r="E248" s="6"/>
      <c r="F248" s="18">
        <v>520017393</v>
      </c>
      <c r="G248" s="6" t="s">
        <v>304</v>
      </c>
      <c r="H248" s="6" t="s">
        <v>106</v>
      </c>
      <c r="I248" s="6" t="s">
        <v>107</v>
      </c>
      <c r="J248" s="6"/>
      <c r="K248" s="17">
        <v>3.90</v>
      </c>
      <c r="L248" s="6" t="s">
        <v>108</v>
      </c>
      <c r="M248" s="19">
        <v>0.0144</v>
      </c>
      <c r="N248" s="8">
        <v>0.0074000000000000003</v>
      </c>
      <c r="O248" s="7">
        <v>24288.89</v>
      </c>
      <c r="P248" s="7">
        <v>102.75</v>
      </c>
      <c r="Q248" s="7">
        <v>0</v>
      </c>
      <c r="R248" s="7">
        <v>24.96</v>
      </c>
      <c r="S248" s="8">
        <v>0</v>
      </c>
      <c r="T248" s="8">
        <v>0.002</v>
      </c>
      <c r="U248" s="8">
        <v>0.00059999999999999995</v>
      </c>
    </row>
    <row r="249" spans="2:21" ht="12.75">
      <c r="B249" s="6" t="s">
        <v>536</v>
      </c>
      <c r="C249" s="17">
        <v>6910137</v>
      </c>
      <c r="D249" s="18" t="s">
        <v>192</v>
      </c>
      <c r="E249" s="6"/>
      <c r="F249" s="18">
        <v>520007030</v>
      </c>
      <c r="G249" s="6" t="s">
        <v>275</v>
      </c>
      <c r="H249" s="6" t="s">
        <v>298</v>
      </c>
      <c r="I249" s="6" t="s">
        <v>107</v>
      </c>
      <c r="J249" s="6"/>
      <c r="K249" s="17">
        <v>1.1499999999999999</v>
      </c>
      <c r="L249" s="6" t="s">
        <v>108</v>
      </c>
      <c r="M249" s="19">
        <v>0.064000000000000001</v>
      </c>
      <c r="N249" s="8">
        <v>0.0020999999999999999</v>
      </c>
      <c r="O249" s="7">
        <v>1388.43</v>
      </c>
      <c r="P249" s="7">
        <v>109.33</v>
      </c>
      <c r="Q249" s="7">
        <v>0</v>
      </c>
      <c r="R249" s="7">
        <v>1.52</v>
      </c>
      <c r="S249" s="8">
        <v>0</v>
      </c>
      <c r="T249" s="8">
        <v>0.00010000000000000001</v>
      </c>
      <c r="U249" s="8">
        <v>0</v>
      </c>
    </row>
    <row r="250" spans="2:21" ht="12.75">
      <c r="B250" s="6" t="s">
        <v>537</v>
      </c>
      <c r="C250" s="17">
        <v>1138940</v>
      </c>
      <c r="D250" s="18" t="s">
        <v>192</v>
      </c>
      <c r="E250" s="6"/>
      <c r="F250" s="18">
        <v>520043720</v>
      </c>
      <c r="G250" s="6" t="s">
        <v>383</v>
      </c>
      <c r="H250" s="6" t="s">
        <v>307</v>
      </c>
      <c r="I250" s="6" t="s">
        <v>148</v>
      </c>
      <c r="J250" s="6"/>
      <c r="K250" s="17">
        <v>4.8600000000000003</v>
      </c>
      <c r="L250" s="6" t="s">
        <v>108</v>
      </c>
      <c r="M250" s="19">
        <v>0.0275</v>
      </c>
      <c r="N250" s="8">
        <v>0.010999999999999999</v>
      </c>
      <c r="O250" s="7">
        <v>10459.31</v>
      </c>
      <c r="P250" s="7">
        <v>108.98</v>
      </c>
      <c r="Q250" s="7">
        <v>0</v>
      </c>
      <c r="R250" s="7">
        <v>11.40</v>
      </c>
      <c r="S250" s="8">
        <v>0.00010000000000000001</v>
      </c>
      <c r="T250" s="8">
        <v>0.00089999999999999998</v>
      </c>
      <c r="U250" s="8">
        <v>0.00029999999999999997</v>
      </c>
    </row>
    <row r="251" spans="2:21" ht="12.75">
      <c r="B251" s="6" t="s">
        <v>538</v>
      </c>
      <c r="C251" s="17">
        <v>1940550</v>
      </c>
      <c r="D251" s="18" t="s">
        <v>192</v>
      </c>
      <c r="E251" s="6"/>
      <c r="F251" s="18">
        <v>520032640</v>
      </c>
      <c r="G251" s="6" t="s">
        <v>275</v>
      </c>
      <c r="H251" s="6" t="s">
        <v>298</v>
      </c>
      <c r="I251" s="6" t="s">
        <v>107</v>
      </c>
      <c r="J251" s="6"/>
      <c r="K251" s="17">
        <v>1.62</v>
      </c>
      <c r="L251" s="6" t="s">
        <v>108</v>
      </c>
      <c r="M251" s="19">
        <v>0.065</v>
      </c>
      <c r="N251" s="8">
        <v>0.0051999999999999998</v>
      </c>
      <c r="O251" s="7">
        <v>199.68</v>
      </c>
      <c r="P251" s="7">
        <v>112.06</v>
      </c>
      <c r="Q251" s="7">
        <v>0</v>
      </c>
      <c r="R251" s="7">
        <v>0.22</v>
      </c>
      <c r="S251" s="8">
        <v>0</v>
      </c>
      <c r="T251" s="8">
        <v>0</v>
      </c>
      <c r="U251" s="8">
        <v>0</v>
      </c>
    </row>
    <row r="252" spans="2:21" ht="12.75">
      <c r="B252" s="6" t="s">
        <v>539</v>
      </c>
      <c r="C252" s="17">
        <v>1134980</v>
      </c>
      <c r="D252" s="18" t="s">
        <v>192</v>
      </c>
      <c r="E252" s="6"/>
      <c r="F252" s="18">
        <v>520043613</v>
      </c>
      <c r="G252" s="6" t="s">
        <v>291</v>
      </c>
      <c r="H252" s="6" t="s">
        <v>298</v>
      </c>
      <c r="I252" s="6" t="s">
        <v>107</v>
      </c>
      <c r="J252" s="6"/>
      <c r="K252" s="17">
        <v>0.74</v>
      </c>
      <c r="L252" s="6" t="s">
        <v>108</v>
      </c>
      <c r="M252" s="19">
        <v>0.0124</v>
      </c>
      <c r="N252" s="8">
        <v>0.0037000000000000002</v>
      </c>
      <c r="O252" s="7">
        <v>39.31</v>
      </c>
      <c r="P252" s="7">
        <v>100.65</v>
      </c>
      <c r="Q252" s="7">
        <v>0</v>
      </c>
      <c r="R252" s="7">
        <v>0.04</v>
      </c>
      <c r="S252" s="8">
        <v>0</v>
      </c>
      <c r="T252" s="8">
        <v>0</v>
      </c>
      <c r="U252" s="8">
        <v>0</v>
      </c>
    </row>
    <row r="253" spans="2:21" ht="12.75">
      <c r="B253" s="6" t="s">
        <v>540</v>
      </c>
      <c r="C253" s="17">
        <v>7460421</v>
      </c>
      <c r="D253" s="18" t="s">
        <v>192</v>
      </c>
      <c r="E253" s="6"/>
      <c r="F253" s="18">
        <v>520003781</v>
      </c>
      <c r="G253" s="6" t="s">
        <v>541</v>
      </c>
      <c r="H253" s="6" t="s">
        <v>298</v>
      </c>
      <c r="I253" s="6" t="s">
        <v>107</v>
      </c>
      <c r="J253" s="6"/>
      <c r="K253" s="17">
        <v>9.74</v>
      </c>
      <c r="L253" s="6" t="s">
        <v>108</v>
      </c>
      <c r="M253" s="19">
        <v>0.019</v>
      </c>
      <c r="N253" s="8">
        <v>0.016899999999999998</v>
      </c>
      <c r="O253" s="7">
        <v>6924.31</v>
      </c>
      <c r="P253" s="7">
        <v>102.56</v>
      </c>
      <c r="Q253" s="7">
        <v>0</v>
      </c>
      <c r="R253" s="7">
        <v>7.10</v>
      </c>
      <c r="S253" s="8">
        <v>0</v>
      </c>
      <c r="T253" s="8">
        <v>0.00059999999999999995</v>
      </c>
      <c r="U253" s="8">
        <v>0.00020000000000000001</v>
      </c>
    </row>
    <row r="254" spans="2:21" ht="12.75">
      <c r="B254" s="6" t="s">
        <v>542</v>
      </c>
      <c r="C254" s="17">
        <v>7460389</v>
      </c>
      <c r="D254" s="18" t="s">
        <v>192</v>
      </c>
      <c r="E254" s="6"/>
      <c r="F254" s="18">
        <v>520003781</v>
      </c>
      <c r="G254" s="6" t="s">
        <v>541</v>
      </c>
      <c r="H254" s="6" t="s">
        <v>298</v>
      </c>
      <c r="I254" s="6" t="s">
        <v>107</v>
      </c>
      <c r="J254" s="6"/>
      <c r="K254" s="17">
        <v>4.45</v>
      </c>
      <c r="L254" s="6" t="s">
        <v>108</v>
      </c>
      <c r="M254" s="19">
        <v>0.026100000000000002</v>
      </c>
      <c r="N254" s="8">
        <v>0.0070000000000000001</v>
      </c>
      <c r="O254" s="7">
        <v>52.79</v>
      </c>
      <c r="P254" s="7">
        <v>109.43</v>
      </c>
      <c r="Q254" s="7">
        <v>0</v>
      </c>
      <c r="R254" s="7">
        <v>0.06</v>
      </c>
      <c r="S254" s="8">
        <v>0</v>
      </c>
      <c r="T254" s="8">
        <v>0</v>
      </c>
      <c r="U254" s="8">
        <v>0</v>
      </c>
    </row>
    <row r="255" spans="2:21" ht="12.75">
      <c r="B255" s="6" t="s">
        <v>543</v>
      </c>
      <c r="C255" s="17">
        <v>7460363</v>
      </c>
      <c r="D255" s="18" t="s">
        <v>192</v>
      </c>
      <c r="E255" s="6"/>
      <c r="F255" s="18">
        <v>520003781</v>
      </c>
      <c r="G255" s="6" t="s">
        <v>541</v>
      </c>
      <c r="H255" s="6" t="s">
        <v>298</v>
      </c>
      <c r="I255" s="6" t="s">
        <v>107</v>
      </c>
      <c r="J255" s="6"/>
      <c r="K255" s="17">
        <v>1.82</v>
      </c>
      <c r="L255" s="6" t="s">
        <v>108</v>
      </c>
      <c r="M255" s="19">
        <v>0.045</v>
      </c>
      <c r="N255" s="8">
        <v>0.0051000000000000004</v>
      </c>
      <c r="O255" s="7">
        <v>23.75</v>
      </c>
      <c r="P255" s="7">
        <v>107.40</v>
      </c>
      <c r="Q255" s="7">
        <v>0</v>
      </c>
      <c r="R255" s="7">
        <v>0.03</v>
      </c>
      <c r="S255" s="8">
        <v>0</v>
      </c>
      <c r="T255" s="8">
        <v>0</v>
      </c>
      <c r="U255" s="8">
        <v>0</v>
      </c>
    </row>
    <row r="256" spans="2:21" ht="12.75">
      <c r="B256" s="6" t="s">
        <v>544</v>
      </c>
      <c r="C256" s="17">
        <v>1138114</v>
      </c>
      <c r="D256" s="18" t="s">
        <v>192</v>
      </c>
      <c r="E256" s="6"/>
      <c r="F256" s="18">
        <v>520026683</v>
      </c>
      <c r="G256" s="6" t="s">
        <v>304</v>
      </c>
      <c r="H256" s="6" t="s">
        <v>317</v>
      </c>
      <c r="I256" s="6" t="s">
        <v>107</v>
      </c>
      <c r="J256" s="6"/>
      <c r="K256" s="17">
        <v>3</v>
      </c>
      <c r="L256" s="6" t="s">
        <v>108</v>
      </c>
      <c r="M256" s="19">
        <v>0.0339</v>
      </c>
      <c r="N256" s="8">
        <v>0.011299999999999999</v>
      </c>
      <c r="O256" s="7">
        <v>14479.31</v>
      </c>
      <c r="P256" s="7">
        <v>109.45</v>
      </c>
      <c r="Q256" s="7">
        <v>0</v>
      </c>
      <c r="R256" s="7">
        <v>15.85</v>
      </c>
      <c r="S256" s="8">
        <v>0</v>
      </c>
      <c r="T256" s="8">
        <v>0.0012999999999999999</v>
      </c>
      <c r="U256" s="8">
        <v>0.00040000000000000002</v>
      </c>
    </row>
    <row r="257" spans="2:21" ht="12.75">
      <c r="B257" s="6" t="s">
        <v>545</v>
      </c>
      <c r="C257" s="17">
        <v>1162866</v>
      </c>
      <c r="D257" s="18" t="s">
        <v>192</v>
      </c>
      <c r="E257" s="6"/>
      <c r="F257" s="18">
        <v>520026683</v>
      </c>
      <c r="G257" s="6" t="s">
        <v>304</v>
      </c>
      <c r="H257" s="6" t="s">
        <v>317</v>
      </c>
      <c r="I257" s="6" t="s">
        <v>107</v>
      </c>
      <c r="J257" s="6"/>
      <c r="K257" s="17">
        <v>8.67</v>
      </c>
      <c r="L257" s="6" t="s">
        <v>108</v>
      </c>
      <c r="M257" s="19">
        <v>0.024400000000000002</v>
      </c>
      <c r="N257" s="8">
        <v>0.023599999999999999</v>
      </c>
      <c r="O257" s="7">
        <v>35797.43</v>
      </c>
      <c r="P257" s="7">
        <v>102.26</v>
      </c>
      <c r="Q257" s="7">
        <v>0</v>
      </c>
      <c r="R257" s="7">
        <v>36.61</v>
      </c>
      <c r="S257" s="8">
        <v>0.00010000000000000001</v>
      </c>
      <c r="T257" s="8">
        <v>0.0030000000000000001</v>
      </c>
      <c r="U257" s="8">
        <v>0.00089999999999999998</v>
      </c>
    </row>
    <row r="258" spans="2:21" ht="12.75">
      <c r="B258" s="6" t="s">
        <v>546</v>
      </c>
      <c r="C258" s="17">
        <v>7550122</v>
      </c>
      <c r="D258" s="18" t="s">
        <v>192</v>
      </c>
      <c r="E258" s="6"/>
      <c r="F258" s="18">
        <v>520030859</v>
      </c>
      <c r="G258" s="6" t="s">
        <v>433</v>
      </c>
      <c r="H258" s="6" t="s">
        <v>317</v>
      </c>
      <c r="I258" s="6" t="s">
        <v>107</v>
      </c>
      <c r="J258" s="6"/>
      <c r="K258" s="17">
        <v>2.2000000000000002</v>
      </c>
      <c r="L258" s="6" t="s">
        <v>108</v>
      </c>
      <c r="M258" s="19">
        <v>0.019099999999999999</v>
      </c>
      <c r="N258" s="8">
        <v>0.0071999999999999998</v>
      </c>
      <c r="O258" s="7">
        <v>459.84</v>
      </c>
      <c r="P258" s="7">
        <v>103</v>
      </c>
      <c r="Q258" s="7">
        <v>0</v>
      </c>
      <c r="R258" s="7">
        <v>0.47</v>
      </c>
      <c r="S258" s="8">
        <v>0</v>
      </c>
      <c r="T258" s="8">
        <v>0</v>
      </c>
      <c r="U258" s="8">
        <v>0</v>
      </c>
    </row>
    <row r="259" spans="2:21" ht="12.75">
      <c r="B259" s="6" t="s">
        <v>547</v>
      </c>
      <c r="C259" s="17">
        <v>6040158</v>
      </c>
      <c r="D259" s="18" t="s">
        <v>192</v>
      </c>
      <c r="E259" s="6"/>
      <c r="F259" s="18">
        <v>520018078</v>
      </c>
      <c r="G259" s="6" t="s">
        <v>275</v>
      </c>
      <c r="H259" s="6" t="s">
        <v>317</v>
      </c>
      <c r="I259" s="6" t="s">
        <v>107</v>
      </c>
      <c r="J259" s="6"/>
      <c r="K259" s="17">
        <v>0.34</v>
      </c>
      <c r="L259" s="6" t="s">
        <v>108</v>
      </c>
      <c r="M259" s="19">
        <v>0.01422</v>
      </c>
      <c r="N259" s="8">
        <v>0.0057000000000000002</v>
      </c>
      <c r="O259" s="7">
        <v>1119.24</v>
      </c>
      <c r="P259" s="7">
        <v>100.52</v>
      </c>
      <c r="Q259" s="7">
        <v>0</v>
      </c>
      <c r="R259" s="7">
        <v>1.1299999999999999</v>
      </c>
      <c r="S259" s="8">
        <v>0</v>
      </c>
      <c r="T259" s="8">
        <v>0.00010000000000000001</v>
      </c>
      <c r="U259" s="8">
        <v>0</v>
      </c>
    </row>
    <row r="260" spans="2:21" ht="12.75">
      <c r="B260" s="6" t="s">
        <v>548</v>
      </c>
      <c r="C260" s="17">
        <v>7590151</v>
      </c>
      <c r="D260" s="18" t="s">
        <v>192</v>
      </c>
      <c r="E260" s="6"/>
      <c r="F260" s="18">
        <v>520001736</v>
      </c>
      <c r="G260" s="6" t="s">
        <v>304</v>
      </c>
      <c r="H260" s="6" t="s">
        <v>317</v>
      </c>
      <c r="I260" s="6" t="s">
        <v>107</v>
      </c>
      <c r="J260" s="6"/>
      <c r="K260" s="17">
        <v>7.86</v>
      </c>
      <c r="L260" s="6" t="s">
        <v>108</v>
      </c>
      <c r="M260" s="19">
        <v>0.025499999999999998</v>
      </c>
      <c r="N260" s="8">
        <v>0.021700000000000001</v>
      </c>
      <c r="O260" s="7">
        <v>7950.31</v>
      </c>
      <c r="P260" s="7">
        <v>103.73</v>
      </c>
      <c r="Q260" s="7">
        <v>0</v>
      </c>
      <c r="R260" s="7">
        <v>8.25</v>
      </c>
      <c r="S260" s="8">
        <v>0</v>
      </c>
      <c r="T260" s="8">
        <v>0.00069999999999999999</v>
      </c>
      <c r="U260" s="8">
        <v>0.00020000000000000001</v>
      </c>
    </row>
    <row r="261" spans="2:21" ht="12.75">
      <c r="B261" s="6" t="s">
        <v>549</v>
      </c>
      <c r="C261" s="17">
        <v>4160149</v>
      </c>
      <c r="D261" s="18" t="s">
        <v>192</v>
      </c>
      <c r="E261" s="6"/>
      <c r="F261" s="18">
        <v>520038910</v>
      </c>
      <c r="G261" s="6" t="s">
        <v>304</v>
      </c>
      <c r="H261" s="6" t="s">
        <v>317</v>
      </c>
      <c r="I261" s="6" t="s">
        <v>107</v>
      </c>
      <c r="J261" s="6"/>
      <c r="K261" s="17">
        <v>1.70</v>
      </c>
      <c r="L261" s="6" t="s">
        <v>108</v>
      </c>
      <c r="M261" s="19">
        <v>0.045999999999999999</v>
      </c>
      <c r="N261" s="8">
        <v>0.0082000000000000007</v>
      </c>
      <c r="O261" s="7">
        <v>745.25</v>
      </c>
      <c r="P261" s="7">
        <v>107.70</v>
      </c>
      <c r="Q261" s="7">
        <v>0</v>
      </c>
      <c r="R261" s="7">
        <v>0.80</v>
      </c>
      <c r="S261" s="8">
        <v>0</v>
      </c>
      <c r="T261" s="8">
        <v>0.00010000000000000001</v>
      </c>
      <c r="U261" s="8">
        <v>0</v>
      </c>
    </row>
    <row r="262" spans="2:21" ht="12.75">
      <c r="B262" s="6" t="s">
        <v>550</v>
      </c>
      <c r="C262" s="17">
        <v>4160156</v>
      </c>
      <c r="D262" s="18" t="s">
        <v>192</v>
      </c>
      <c r="E262" s="6"/>
      <c r="F262" s="18">
        <v>520038910</v>
      </c>
      <c r="G262" s="6" t="s">
        <v>304</v>
      </c>
      <c r="H262" s="6" t="s">
        <v>317</v>
      </c>
      <c r="I262" s="6" t="s">
        <v>107</v>
      </c>
      <c r="J262" s="6"/>
      <c r="K262" s="17">
        <v>3.30</v>
      </c>
      <c r="L262" s="6" t="s">
        <v>108</v>
      </c>
      <c r="M262" s="19">
        <v>0.025499999999999998</v>
      </c>
      <c r="N262" s="8">
        <v>0.0088999999999999999</v>
      </c>
      <c r="O262" s="7">
        <v>383.46</v>
      </c>
      <c r="P262" s="7">
        <v>106.26</v>
      </c>
      <c r="Q262" s="7">
        <v>0</v>
      </c>
      <c r="R262" s="7">
        <v>0.41</v>
      </c>
      <c r="S262" s="8">
        <v>0</v>
      </c>
      <c r="T262" s="8">
        <v>0</v>
      </c>
      <c r="U262" s="8">
        <v>0</v>
      </c>
    </row>
    <row r="263" spans="2:21" ht="12.75">
      <c r="B263" s="6" t="s">
        <v>551</v>
      </c>
      <c r="C263" s="17">
        <v>6000202</v>
      </c>
      <c r="D263" s="18" t="s">
        <v>192</v>
      </c>
      <c r="E263" s="6"/>
      <c r="F263" s="18">
        <v>520000472</v>
      </c>
      <c r="G263" s="6" t="s">
        <v>332</v>
      </c>
      <c r="H263" s="6" t="s">
        <v>333</v>
      </c>
      <c r="I263" s="6" t="s">
        <v>148</v>
      </c>
      <c r="J263" s="6"/>
      <c r="K263" s="17">
        <v>2.0299999999999998</v>
      </c>
      <c r="L263" s="6" t="s">
        <v>108</v>
      </c>
      <c r="M263" s="19">
        <v>0.048000000000000001</v>
      </c>
      <c r="N263" s="8">
        <v>0.0061999999999999998</v>
      </c>
      <c r="O263" s="7">
        <v>16480.169999999998</v>
      </c>
      <c r="P263" s="7">
        <v>108.52</v>
      </c>
      <c r="Q263" s="7">
        <v>0.99</v>
      </c>
      <c r="R263" s="7">
        <v>18.88</v>
      </c>
      <c r="S263" s="8">
        <v>0</v>
      </c>
      <c r="T263" s="8">
        <v>0.0015</v>
      </c>
      <c r="U263" s="8">
        <v>0.00040000000000000002</v>
      </c>
    </row>
    <row r="264" spans="2:21" ht="12.75">
      <c r="B264" s="6" t="s">
        <v>552</v>
      </c>
      <c r="C264" s="17">
        <v>6000277</v>
      </c>
      <c r="D264" s="18" t="s">
        <v>192</v>
      </c>
      <c r="E264" s="6"/>
      <c r="F264" s="18">
        <v>520000472</v>
      </c>
      <c r="G264" s="6" t="s">
        <v>332</v>
      </c>
      <c r="H264" s="6" t="s">
        <v>333</v>
      </c>
      <c r="I264" s="6" t="s">
        <v>148</v>
      </c>
      <c r="J264" s="6"/>
      <c r="K264" s="17">
        <v>3.34</v>
      </c>
      <c r="L264" s="6" t="s">
        <v>108</v>
      </c>
      <c r="M264" s="19">
        <v>0.025499999999999998</v>
      </c>
      <c r="N264" s="8">
        <v>0.0058999999999999999</v>
      </c>
      <c r="O264" s="7">
        <v>4211.4399999999996</v>
      </c>
      <c r="P264" s="7">
        <v>106.80</v>
      </c>
      <c r="Q264" s="7">
        <v>0</v>
      </c>
      <c r="R264" s="7">
        <v>4.50</v>
      </c>
      <c r="S264" s="8">
        <v>0</v>
      </c>
      <c r="T264" s="8">
        <v>0.00040000000000000002</v>
      </c>
      <c r="U264" s="8">
        <v>0.00010000000000000001</v>
      </c>
    </row>
    <row r="265" spans="2:21" ht="12.75">
      <c r="B265" s="6" t="s">
        <v>553</v>
      </c>
      <c r="C265" s="17">
        <v>1157536</v>
      </c>
      <c r="D265" s="18" t="s">
        <v>192</v>
      </c>
      <c r="E265" s="6"/>
      <c r="F265" s="18">
        <v>510706153</v>
      </c>
      <c r="G265" s="6" t="s">
        <v>472</v>
      </c>
      <c r="H265" s="6" t="s">
        <v>333</v>
      </c>
      <c r="I265" s="6" t="s">
        <v>148</v>
      </c>
      <c r="J265" s="6"/>
      <c r="K265" s="17">
        <v>1.89</v>
      </c>
      <c r="L265" s="6" t="s">
        <v>108</v>
      </c>
      <c r="M265" s="19">
        <v>0.0149</v>
      </c>
      <c r="N265" s="8">
        <v>0.0061999999999999998</v>
      </c>
      <c r="O265" s="7">
        <v>7075.01</v>
      </c>
      <c r="P265" s="7">
        <v>102.15</v>
      </c>
      <c r="Q265" s="7">
        <v>0</v>
      </c>
      <c r="R265" s="7">
        <v>7.23</v>
      </c>
      <c r="S265" s="8">
        <v>0</v>
      </c>
      <c r="T265" s="8">
        <v>0.00059999999999999995</v>
      </c>
      <c r="U265" s="8">
        <v>0.00020000000000000001</v>
      </c>
    </row>
    <row r="266" spans="2:21" ht="12.75">
      <c r="B266" s="6" t="s">
        <v>554</v>
      </c>
      <c r="C266" s="17">
        <v>2810299</v>
      </c>
      <c r="D266" s="18" t="s">
        <v>192</v>
      </c>
      <c r="E266" s="6"/>
      <c r="F266" s="18">
        <v>520027830</v>
      </c>
      <c r="G266" s="6" t="s">
        <v>363</v>
      </c>
      <c r="H266" s="6" t="s">
        <v>317</v>
      </c>
      <c r="I266" s="6" t="s">
        <v>107</v>
      </c>
      <c r="J266" s="6"/>
      <c r="K266" s="17">
        <v>1.96</v>
      </c>
      <c r="L266" s="6" t="s">
        <v>108</v>
      </c>
      <c r="M266" s="19">
        <v>0.024500000000000001</v>
      </c>
      <c r="N266" s="8">
        <v>0.0086</v>
      </c>
      <c r="O266" s="7">
        <v>2009.75</v>
      </c>
      <c r="P266" s="7">
        <v>103.14</v>
      </c>
      <c r="Q266" s="7">
        <v>0</v>
      </c>
      <c r="R266" s="7">
        <v>2.0699999999999998</v>
      </c>
      <c r="S266" s="8">
        <v>0</v>
      </c>
      <c r="T266" s="8">
        <v>0.00020000000000000001</v>
      </c>
      <c r="U266" s="8">
        <v>0</v>
      </c>
    </row>
    <row r="267" spans="2:21" ht="12.75">
      <c r="B267" s="6" t="s">
        <v>555</v>
      </c>
      <c r="C267" s="17">
        <v>6040331</v>
      </c>
      <c r="D267" s="18" t="s">
        <v>192</v>
      </c>
      <c r="E267" s="6"/>
      <c r="F267" s="18">
        <v>520018078</v>
      </c>
      <c r="G267" s="6" t="s">
        <v>275</v>
      </c>
      <c r="H267" s="6" t="s">
        <v>317</v>
      </c>
      <c r="I267" s="6" t="s">
        <v>107</v>
      </c>
      <c r="J267" s="6"/>
      <c r="K267" s="17">
        <v>0.31</v>
      </c>
      <c r="L267" s="6" t="s">
        <v>108</v>
      </c>
      <c r="M267" s="19">
        <v>0.0325</v>
      </c>
      <c r="N267" s="8">
        <v>-0.0121</v>
      </c>
      <c r="O267" s="7">
        <v>0.070000000000000007</v>
      </c>
      <c r="P267" s="7">
        <v>5068724</v>
      </c>
      <c r="Q267" s="7">
        <v>0</v>
      </c>
      <c r="R267" s="7">
        <v>3.80</v>
      </c>
      <c r="S267" s="8">
        <v>0</v>
      </c>
      <c r="T267" s="8">
        <v>0.00029999999999999997</v>
      </c>
      <c r="U267" s="8">
        <v>0.00010000000000000001</v>
      </c>
    </row>
    <row r="268" spans="2:21" ht="12.75">
      <c r="B268" s="6" t="s">
        <v>556</v>
      </c>
      <c r="C268" s="17">
        <v>1137033</v>
      </c>
      <c r="D268" s="18" t="s">
        <v>192</v>
      </c>
      <c r="E268" s="6"/>
      <c r="F268" s="18">
        <v>513230029</v>
      </c>
      <c r="G268" s="6" t="s">
        <v>330</v>
      </c>
      <c r="H268" s="6" t="s">
        <v>333</v>
      </c>
      <c r="I268" s="6" t="s">
        <v>148</v>
      </c>
      <c r="J268" s="6"/>
      <c r="K268" s="17">
        <v>2.40</v>
      </c>
      <c r="L268" s="6" t="s">
        <v>108</v>
      </c>
      <c r="M268" s="19">
        <v>0.0339</v>
      </c>
      <c r="N268" s="8">
        <v>0.012800000000000001</v>
      </c>
      <c r="O268" s="7">
        <v>66291.759999999995</v>
      </c>
      <c r="P268" s="7">
        <v>106.86</v>
      </c>
      <c r="Q268" s="7">
        <v>0</v>
      </c>
      <c r="R268" s="7">
        <v>70.84</v>
      </c>
      <c r="S268" s="8">
        <v>0.00010000000000000001</v>
      </c>
      <c r="T268" s="8">
        <v>0.0057999999999999996</v>
      </c>
      <c r="U268" s="8">
        <v>0.0016999999999999999</v>
      </c>
    </row>
    <row r="269" spans="2:21" ht="12.75">
      <c r="B269" s="6" t="s">
        <v>557</v>
      </c>
      <c r="C269" s="17">
        <v>5660063</v>
      </c>
      <c r="D269" s="18" t="s">
        <v>192</v>
      </c>
      <c r="E269" s="6"/>
      <c r="F269" s="18">
        <v>520007469</v>
      </c>
      <c r="G269" s="6" t="s">
        <v>330</v>
      </c>
      <c r="H269" s="6" t="s">
        <v>333</v>
      </c>
      <c r="I269" s="6" t="s">
        <v>148</v>
      </c>
      <c r="J269" s="6"/>
      <c r="K269" s="17">
        <v>3.40</v>
      </c>
      <c r="L269" s="6" t="s">
        <v>108</v>
      </c>
      <c r="M269" s="19">
        <v>0.029399999999999999</v>
      </c>
      <c r="N269" s="8">
        <v>0.0079000000000000008</v>
      </c>
      <c r="O269" s="7">
        <v>6695.92</v>
      </c>
      <c r="P269" s="7">
        <v>107.40</v>
      </c>
      <c r="Q269" s="7">
        <v>0</v>
      </c>
      <c r="R269" s="7">
        <v>7.19</v>
      </c>
      <c r="S269" s="8">
        <v>0</v>
      </c>
      <c r="T269" s="8">
        <v>0.00059999999999999995</v>
      </c>
      <c r="U269" s="8">
        <v>0.00020000000000000001</v>
      </c>
    </row>
    <row r="270" spans="2:21" ht="12.75">
      <c r="B270" s="6" t="s">
        <v>558</v>
      </c>
      <c r="C270" s="17">
        <v>56600630</v>
      </c>
      <c r="D270" s="18" t="s">
        <v>192</v>
      </c>
      <c r="E270" s="6"/>
      <c r="F270" s="18">
        <v>520007469</v>
      </c>
      <c r="G270" s="6" t="s">
        <v>330</v>
      </c>
      <c r="H270" s="6" t="s">
        <v>333</v>
      </c>
      <c r="I270" s="6" t="s">
        <v>148</v>
      </c>
      <c r="J270" s="6"/>
      <c r="K270" s="17">
        <v>3.39</v>
      </c>
      <c r="L270" s="6" t="s">
        <v>108</v>
      </c>
      <c r="M270" s="19">
        <v>0.029399999999999999</v>
      </c>
      <c r="N270" s="8">
        <v>0.0149</v>
      </c>
      <c r="O270" s="7">
        <v>12617.79</v>
      </c>
      <c r="P270" s="7">
        <v>104.90</v>
      </c>
      <c r="Q270" s="7">
        <v>0</v>
      </c>
      <c r="R270" s="7">
        <v>13.24</v>
      </c>
      <c r="S270" s="8">
        <v>0</v>
      </c>
      <c r="T270" s="8">
        <v>0.0011000000000000001</v>
      </c>
      <c r="U270" s="8">
        <v>0.00029999999999999997</v>
      </c>
    </row>
    <row r="271" spans="2:21" ht="12.75">
      <c r="B271" s="6" t="s">
        <v>559</v>
      </c>
      <c r="C271" s="17">
        <v>1133479</v>
      </c>
      <c r="D271" s="18" t="s">
        <v>192</v>
      </c>
      <c r="E271" s="6"/>
      <c r="F271" s="18">
        <v>520043720</v>
      </c>
      <c r="G271" s="6" t="s">
        <v>383</v>
      </c>
      <c r="H271" s="6" t="s">
        <v>333</v>
      </c>
      <c r="I271" s="6" t="s">
        <v>148</v>
      </c>
      <c r="J271" s="6"/>
      <c r="K271" s="17">
        <v>3.85</v>
      </c>
      <c r="L271" s="6" t="s">
        <v>108</v>
      </c>
      <c r="M271" s="19">
        <v>0.050999999999999997</v>
      </c>
      <c r="N271" s="8">
        <v>0.013899999999999999</v>
      </c>
      <c r="O271" s="7">
        <v>7789.77</v>
      </c>
      <c r="P271" s="7">
        <v>115.93</v>
      </c>
      <c r="Q271" s="7">
        <v>0</v>
      </c>
      <c r="R271" s="7">
        <v>9.0299999999999994</v>
      </c>
      <c r="S271" s="8">
        <v>0.00010000000000000001</v>
      </c>
      <c r="T271" s="8">
        <v>0.00069999999999999999</v>
      </c>
      <c r="U271" s="8">
        <v>0.00020000000000000001</v>
      </c>
    </row>
    <row r="272" spans="2:21" ht="12.75">
      <c r="B272" s="6" t="s">
        <v>560</v>
      </c>
      <c r="C272" s="17">
        <v>1143395</v>
      </c>
      <c r="D272" s="18" t="s">
        <v>192</v>
      </c>
      <c r="E272" s="6"/>
      <c r="F272" s="18">
        <v>520043720</v>
      </c>
      <c r="G272" s="6" t="s">
        <v>383</v>
      </c>
      <c r="H272" s="6" t="s">
        <v>333</v>
      </c>
      <c r="I272" s="6" t="s">
        <v>148</v>
      </c>
      <c r="J272" s="6"/>
      <c r="K272" s="17">
        <v>6.51</v>
      </c>
      <c r="L272" s="6" t="s">
        <v>108</v>
      </c>
      <c r="M272" s="19">
        <v>0.036900000000000002</v>
      </c>
      <c r="N272" s="8">
        <v>0.022700000000000001</v>
      </c>
      <c r="O272" s="7">
        <v>37652.32</v>
      </c>
      <c r="P272" s="7">
        <v>110.19</v>
      </c>
      <c r="Q272" s="7">
        <v>0</v>
      </c>
      <c r="R272" s="7">
        <v>41.49</v>
      </c>
      <c r="S272" s="8">
        <v>0.00010000000000000001</v>
      </c>
      <c r="T272" s="8">
        <v>0.0033999999999999998</v>
      </c>
      <c r="U272" s="8">
        <v>0.001</v>
      </c>
    </row>
    <row r="273" spans="2:21" ht="12.75">
      <c r="B273" s="6" t="s">
        <v>561</v>
      </c>
      <c r="C273" s="17">
        <v>1130939</v>
      </c>
      <c r="D273" s="18" t="s">
        <v>192</v>
      </c>
      <c r="E273" s="6"/>
      <c r="F273" s="18">
        <v>520043720</v>
      </c>
      <c r="G273" s="6" t="s">
        <v>383</v>
      </c>
      <c r="H273" s="6" t="s">
        <v>333</v>
      </c>
      <c r="I273" s="6" t="s">
        <v>148</v>
      </c>
      <c r="J273" s="6"/>
      <c r="K273" s="17">
        <v>2.41</v>
      </c>
      <c r="L273" s="6" t="s">
        <v>108</v>
      </c>
      <c r="M273" s="19">
        <v>0.064000000000000001</v>
      </c>
      <c r="N273" s="8">
        <v>0.010200000000000001</v>
      </c>
      <c r="O273" s="7">
        <v>223.23</v>
      </c>
      <c r="P273" s="7">
        <v>114.71</v>
      </c>
      <c r="Q273" s="7">
        <v>0</v>
      </c>
      <c r="R273" s="7">
        <v>0.26</v>
      </c>
      <c r="S273" s="8">
        <v>0</v>
      </c>
      <c r="T273" s="8">
        <v>0</v>
      </c>
      <c r="U273" s="8">
        <v>0</v>
      </c>
    </row>
    <row r="274" spans="2:21" ht="12.75">
      <c r="B274" s="6" t="s">
        <v>562</v>
      </c>
      <c r="C274" s="17">
        <v>11309390</v>
      </c>
      <c r="D274" s="18" t="s">
        <v>192</v>
      </c>
      <c r="E274" s="6"/>
      <c r="F274" s="18">
        <v>520043720</v>
      </c>
      <c r="G274" s="6" t="s">
        <v>375</v>
      </c>
      <c r="H274" s="6" t="s">
        <v>333</v>
      </c>
      <c r="I274" s="6" t="s">
        <v>148</v>
      </c>
      <c r="J274" s="6"/>
      <c r="K274" s="17">
        <v>2.41</v>
      </c>
      <c r="L274" s="6" t="s">
        <v>108</v>
      </c>
      <c r="M274" s="19">
        <v>0.064000000000000001</v>
      </c>
      <c r="N274" s="8">
        <v>0.019699999999999999</v>
      </c>
      <c r="O274" s="7">
        <v>19557.349999999999</v>
      </c>
      <c r="P274" s="7">
        <v>112.16</v>
      </c>
      <c r="Q274" s="7">
        <v>0</v>
      </c>
      <c r="R274" s="7">
        <v>21.94</v>
      </c>
      <c r="S274" s="8">
        <v>0.00010000000000000001</v>
      </c>
      <c r="T274" s="8">
        <v>0.0018</v>
      </c>
      <c r="U274" s="8">
        <v>0.00050000000000000001</v>
      </c>
    </row>
    <row r="275" spans="2:21" ht="12.75">
      <c r="B275" s="6" t="s">
        <v>563</v>
      </c>
      <c r="C275" s="17">
        <v>1145598</v>
      </c>
      <c r="D275" s="18" t="s">
        <v>192</v>
      </c>
      <c r="E275" s="6"/>
      <c r="F275" s="18">
        <v>1737</v>
      </c>
      <c r="G275" s="6" t="s">
        <v>383</v>
      </c>
      <c r="H275" s="6" t="s">
        <v>317</v>
      </c>
      <c r="I275" s="6" t="s">
        <v>107</v>
      </c>
      <c r="J275" s="6"/>
      <c r="K275" s="17">
        <v>2.62</v>
      </c>
      <c r="L275" s="6" t="s">
        <v>108</v>
      </c>
      <c r="M275" s="19">
        <v>0.033799999999999997</v>
      </c>
      <c r="N275" s="8">
        <v>0.026100000000000002</v>
      </c>
      <c r="O275" s="7">
        <v>1284.96</v>
      </c>
      <c r="P275" s="7">
        <v>102.90</v>
      </c>
      <c r="Q275" s="7">
        <v>0</v>
      </c>
      <c r="R275" s="7">
        <v>1.32</v>
      </c>
      <c r="S275" s="8">
        <v>0</v>
      </c>
      <c r="T275" s="8">
        <v>0.00010000000000000001</v>
      </c>
      <c r="U275" s="8">
        <v>0</v>
      </c>
    </row>
    <row r="276" spans="2:21" ht="12.75">
      <c r="B276" s="6" t="s">
        <v>564</v>
      </c>
      <c r="C276" s="17">
        <v>1160597</v>
      </c>
      <c r="D276" s="18" t="s">
        <v>192</v>
      </c>
      <c r="E276" s="6"/>
      <c r="F276" s="18">
        <v>1737</v>
      </c>
      <c r="G276" s="6" t="s">
        <v>383</v>
      </c>
      <c r="H276" s="6" t="s">
        <v>317</v>
      </c>
      <c r="I276" s="6" t="s">
        <v>107</v>
      </c>
      <c r="J276" s="6"/>
      <c r="K276" s="17">
        <v>5.59</v>
      </c>
      <c r="L276" s="6" t="s">
        <v>108</v>
      </c>
      <c r="M276" s="19">
        <v>0.0349</v>
      </c>
      <c r="N276" s="8">
        <v>0.0424</v>
      </c>
      <c r="O276" s="7">
        <v>10758.42</v>
      </c>
      <c r="P276" s="7">
        <v>97</v>
      </c>
      <c r="Q276" s="7">
        <v>0</v>
      </c>
      <c r="R276" s="7">
        <v>10.44</v>
      </c>
      <c r="S276" s="8">
        <v>0</v>
      </c>
      <c r="T276" s="8">
        <v>0.00089999999999999998</v>
      </c>
      <c r="U276" s="8">
        <v>0.00020000000000000001</v>
      </c>
    </row>
    <row r="277" spans="2:21" ht="12.75">
      <c r="B277" s="6" t="s">
        <v>565</v>
      </c>
      <c r="C277" s="17">
        <v>7770258</v>
      </c>
      <c r="D277" s="18" t="s">
        <v>192</v>
      </c>
      <c r="E277" s="6"/>
      <c r="F277" s="18">
        <v>520022732</v>
      </c>
      <c r="G277" s="6" t="s">
        <v>355</v>
      </c>
      <c r="H277" s="6" t="s">
        <v>317</v>
      </c>
      <c r="I277" s="6" t="s">
        <v>107</v>
      </c>
      <c r="J277" s="6"/>
      <c r="K277" s="17">
        <v>6.37</v>
      </c>
      <c r="L277" s="6" t="s">
        <v>108</v>
      </c>
      <c r="M277" s="19">
        <v>0.035200000000000002</v>
      </c>
      <c r="N277" s="8">
        <v>0.013400000000000001</v>
      </c>
      <c r="O277" s="7">
        <v>-16626.27</v>
      </c>
      <c r="P277" s="7">
        <v>115</v>
      </c>
      <c r="Q277" s="7">
        <v>0</v>
      </c>
      <c r="R277" s="7">
        <v>-19.12</v>
      </c>
      <c r="S277" s="8">
        <v>0</v>
      </c>
      <c r="T277" s="8">
        <v>-0.0016000000000000001</v>
      </c>
      <c r="U277" s="8">
        <v>-0.00050000000000000001</v>
      </c>
    </row>
    <row r="278" spans="2:21" ht="12.75">
      <c r="B278" s="6" t="s">
        <v>566</v>
      </c>
      <c r="C278" s="17">
        <v>77702580</v>
      </c>
      <c r="D278" s="18" t="s">
        <v>192</v>
      </c>
      <c r="E278" s="6"/>
      <c r="F278" s="18">
        <v>520022732</v>
      </c>
      <c r="G278" s="6" t="s">
        <v>355</v>
      </c>
      <c r="H278" s="6" t="s">
        <v>317</v>
      </c>
      <c r="I278" s="6" t="s">
        <v>107</v>
      </c>
      <c r="J278" s="6"/>
      <c r="K278" s="17">
        <v>6.35</v>
      </c>
      <c r="L278" s="6" t="s">
        <v>108</v>
      </c>
      <c r="M278" s="19">
        <v>0.035200000000000002</v>
      </c>
      <c r="N278" s="8">
        <v>0.016899999999999998</v>
      </c>
      <c r="O278" s="7">
        <v>11320.02</v>
      </c>
      <c r="P278" s="7">
        <v>112.46</v>
      </c>
      <c r="Q278" s="7">
        <v>0</v>
      </c>
      <c r="R278" s="7">
        <v>12.73</v>
      </c>
      <c r="S278" s="8">
        <v>0</v>
      </c>
      <c r="T278" s="8">
        <v>0.001</v>
      </c>
      <c r="U278" s="8">
        <v>0.00029999999999999997</v>
      </c>
    </row>
    <row r="279" spans="2:21" ht="12.75">
      <c r="B279" s="6" t="s">
        <v>567</v>
      </c>
      <c r="C279" s="17">
        <v>1127547</v>
      </c>
      <c r="D279" s="18" t="s">
        <v>192</v>
      </c>
      <c r="E279" s="6"/>
      <c r="F279" s="18">
        <v>520027194</v>
      </c>
      <c r="G279" s="6" t="s">
        <v>568</v>
      </c>
      <c r="H279" s="6" t="s">
        <v>317</v>
      </c>
      <c r="I279" s="6" t="s">
        <v>107</v>
      </c>
      <c r="J279" s="6"/>
      <c r="K279" s="17">
        <v>0.25</v>
      </c>
      <c r="L279" s="6" t="s">
        <v>108</v>
      </c>
      <c r="M279" s="19">
        <v>0.041000000000000002</v>
      </c>
      <c r="N279" s="8">
        <v>0.0019</v>
      </c>
      <c r="O279" s="7">
        <v>5436.48</v>
      </c>
      <c r="P279" s="7">
        <v>102</v>
      </c>
      <c r="Q279" s="7">
        <v>0</v>
      </c>
      <c r="R279" s="7">
        <v>5.55</v>
      </c>
      <c r="S279" s="8">
        <v>0</v>
      </c>
      <c r="T279" s="8">
        <v>0.00050000000000000001</v>
      </c>
      <c r="U279" s="8">
        <v>0.00010000000000000001</v>
      </c>
    </row>
    <row r="280" spans="2:21" ht="12.75">
      <c r="B280" s="6" t="s">
        <v>569</v>
      </c>
      <c r="C280" s="17">
        <v>1133131</v>
      </c>
      <c r="D280" s="18" t="s">
        <v>192</v>
      </c>
      <c r="E280" s="6"/>
      <c r="F280" s="18">
        <v>520027194</v>
      </c>
      <c r="G280" s="6" t="s">
        <v>568</v>
      </c>
      <c r="H280" s="6" t="s">
        <v>317</v>
      </c>
      <c r="I280" s="6" t="s">
        <v>107</v>
      </c>
      <c r="J280" s="6"/>
      <c r="K280" s="17">
        <v>2.14</v>
      </c>
      <c r="L280" s="6" t="s">
        <v>108</v>
      </c>
      <c r="M280" s="19">
        <v>0.011566</v>
      </c>
      <c r="N280" s="8">
        <v>0.0073000000000000001</v>
      </c>
      <c r="O280" s="7">
        <v>9434.41</v>
      </c>
      <c r="P280" s="7">
        <v>101.04</v>
      </c>
      <c r="Q280" s="7">
        <v>0</v>
      </c>
      <c r="R280" s="7">
        <v>9.5299999999999994</v>
      </c>
      <c r="S280" s="8">
        <v>0</v>
      </c>
      <c r="T280" s="8">
        <v>0.00080000000000000004</v>
      </c>
      <c r="U280" s="8">
        <v>0.00020000000000000001</v>
      </c>
    </row>
    <row r="281" spans="2:21" ht="12.75">
      <c r="B281" s="6" t="s">
        <v>570</v>
      </c>
      <c r="C281" s="17">
        <v>1160167</v>
      </c>
      <c r="D281" s="18" t="s">
        <v>192</v>
      </c>
      <c r="E281" s="6"/>
      <c r="F281" s="18">
        <v>513668277</v>
      </c>
      <c r="G281" s="6" t="s">
        <v>275</v>
      </c>
      <c r="H281" s="6" t="s">
        <v>358</v>
      </c>
      <c r="I281" s="6" t="s">
        <v>148</v>
      </c>
      <c r="J281" s="6"/>
      <c r="K281" s="17">
        <v>3.87</v>
      </c>
      <c r="L281" s="6" t="s">
        <v>108</v>
      </c>
      <c r="M281" s="19">
        <v>0.0109</v>
      </c>
      <c r="N281" s="8">
        <v>0.0085000000000000006</v>
      </c>
      <c r="O281" s="7">
        <v>5364.21</v>
      </c>
      <c r="P281" s="7">
        <v>101</v>
      </c>
      <c r="Q281" s="7">
        <v>0</v>
      </c>
      <c r="R281" s="7">
        <v>5.42</v>
      </c>
      <c r="S281" s="8">
        <v>0</v>
      </c>
      <c r="T281" s="8">
        <v>0.00040000000000000002</v>
      </c>
      <c r="U281" s="8">
        <v>0.00010000000000000001</v>
      </c>
    </row>
    <row r="282" spans="2:21" ht="12.75">
      <c r="B282" s="6" t="s">
        <v>571</v>
      </c>
      <c r="C282" s="17">
        <v>1131762</v>
      </c>
      <c r="D282" s="18" t="s">
        <v>192</v>
      </c>
      <c r="E282" s="6"/>
      <c r="F282" s="18">
        <v>513668277</v>
      </c>
      <c r="G282" s="6" t="s">
        <v>275</v>
      </c>
      <c r="H282" s="6" t="s">
        <v>358</v>
      </c>
      <c r="I282" s="6" t="s">
        <v>148</v>
      </c>
      <c r="J282" s="6"/>
      <c r="K282" s="17">
        <v>0.49</v>
      </c>
      <c r="L282" s="6" t="s">
        <v>108</v>
      </c>
      <c r="M282" s="19">
        <v>0.029499999999999998</v>
      </c>
      <c r="N282" s="8">
        <v>0.0054000000000000003</v>
      </c>
      <c r="O282" s="7">
        <v>11.70</v>
      </c>
      <c r="P282" s="7">
        <v>102.68</v>
      </c>
      <c r="Q282" s="7">
        <v>0</v>
      </c>
      <c r="R282" s="7">
        <v>0.01</v>
      </c>
      <c r="S282" s="8">
        <v>0</v>
      </c>
      <c r="T282" s="8">
        <v>0</v>
      </c>
      <c r="U282" s="8">
        <v>0</v>
      </c>
    </row>
    <row r="283" spans="2:21" ht="12.75">
      <c r="B283" s="6" t="s">
        <v>572</v>
      </c>
      <c r="C283" s="17">
        <v>3900362</v>
      </c>
      <c r="D283" s="18" t="s">
        <v>192</v>
      </c>
      <c r="E283" s="6"/>
      <c r="F283" s="18">
        <v>520038506</v>
      </c>
      <c r="G283" s="6" t="s">
        <v>304</v>
      </c>
      <c r="H283" s="6" t="s">
        <v>165</v>
      </c>
      <c r="I283" s="6" t="s">
        <v>107</v>
      </c>
      <c r="J283" s="6"/>
      <c r="K283" s="17">
        <v>4.6399999999999997</v>
      </c>
      <c r="L283" s="6" t="s">
        <v>108</v>
      </c>
      <c r="M283" s="19">
        <v>0.023528</v>
      </c>
      <c r="N283" s="8">
        <v>0.021399999999999999</v>
      </c>
      <c r="O283" s="7">
        <v>55848.16</v>
      </c>
      <c r="P283" s="7">
        <v>101.21</v>
      </c>
      <c r="Q283" s="7">
        <v>0</v>
      </c>
      <c r="R283" s="7">
        <v>56.52</v>
      </c>
      <c r="S283" s="8">
        <v>0</v>
      </c>
      <c r="T283" s="8">
        <v>0.0045999999999999999</v>
      </c>
      <c r="U283" s="8">
        <v>0.0012999999999999999</v>
      </c>
    </row>
    <row r="284" spans="2:21" ht="12.75">
      <c r="B284" s="6" t="s">
        <v>573</v>
      </c>
      <c r="C284" s="17">
        <v>3900487</v>
      </c>
      <c r="D284" s="18" t="s">
        <v>192</v>
      </c>
      <c r="E284" s="6"/>
      <c r="F284" s="18">
        <v>520038506</v>
      </c>
      <c r="G284" s="6" t="s">
        <v>304</v>
      </c>
      <c r="H284" s="6" t="s">
        <v>165</v>
      </c>
      <c r="I284" s="6" t="s">
        <v>107</v>
      </c>
      <c r="J284" s="6"/>
      <c r="K284" s="17">
        <v>6.56</v>
      </c>
      <c r="L284" s="6" t="s">
        <v>108</v>
      </c>
      <c r="M284" s="19">
        <v>0.026599999999999999</v>
      </c>
      <c r="N284" s="8">
        <v>0.0252</v>
      </c>
      <c r="O284" s="7">
        <v>698.23</v>
      </c>
      <c r="P284" s="7">
        <v>102.48</v>
      </c>
      <c r="Q284" s="7">
        <v>0</v>
      </c>
      <c r="R284" s="7">
        <v>0.72</v>
      </c>
      <c r="S284" s="8">
        <v>0</v>
      </c>
      <c r="T284" s="8">
        <v>0.00010000000000000001</v>
      </c>
      <c r="U284" s="8">
        <v>0</v>
      </c>
    </row>
    <row r="285" spans="2:21" ht="12.75">
      <c r="B285" s="6" t="s">
        <v>574</v>
      </c>
      <c r="C285" s="17">
        <v>3900495</v>
      </c>
      <c r="D285" s="18" t="s">
        <v>192</v>
      </c>
      <c r="E285" s="6"/>
      <c r="F285" s="18">
        <v>520038506</v>
      </c>
      <c r="G285" s="6" t="s">
        <v>304</v>
      </c>
      <c r="H285" s="6" t="s">
        <v>165</v>
      </c>
      <c r="I285" s="6" t="s">
        <v>107</v>
      </c>
      <c r="J285" s="6"/>
      <c r="K285" s="17">
        <v>6.63</v>
      </c>
      <c r="L285" s="6" t="s">
        <v>108</v>
      </c>
      <c r="M285" s="19">
        <v>0.0241</v>
      </c>
      <c r="N285" s="8">
        <v>0.022599999999999999</v>
      </c>
      <c r="O285" s="7">
        <v>4432.99</v>
      </c>
      <c r="P285" s="7">
        <v>102.40</v>
      </c>
      <c r="Q285" s="7">
        <v>0</v>
      </c>
      <c r="R285" s="7">
        <v>4.54</v>
      </c>
      <c r="S285" s="8">
        <v>0</v>
      </c>
      <c r="T285" s="8">
        <v>0.00040000000000000002</v>
      </c>
      <c r="U285" s="8">
        <v>0.00010000000000000001</v>
      </c>
    </row>
    <row r="286" spans="2:21" ht="12.75">
      <c r="B286" s="6" t="s">
        <v>575</v>
      </c>
      <c r="C286" s="17">
        <v>2300234</v>
      </c>
      <c r="D286" s="18" t="s">
        <v>192</v>
      </c>
      <c r="E286" s="6"/>
      <c r="F286" s="18">
        <v>520031931</v>
      </c>
      <c r="G286" s="6" t="s">
        <v>368</v>
      </c>
      <c r="H286" s="6" t="s">
        <v>165</v>
      </c>
      <c r="I286" s="6" t="s">
        <v>107</v>
      </c>
      <c r="J286" s="6"/>
      <c r="K286" s="17">
        <v>6.84</v>
      </c>
      <c r="L286" s="6" t="s">
        <v>108</v>
      </c>
      <c r="M286" s="19">
        <v>0.032000000000000001</v>
      </c>
      <c r="N286" s="8">
        <v>0.017899999999999999</v>
      </c>
      <c r="O286" s="7">
        <v>66226.38</v>
      </c>
      <c r="P286" s="7">
        <v>111.19</v>
      </c>
      <c r="Q286" s="7">
        <v>0</v>
      </c>
      <c r="R286" s="7">
        <v>73.64</v>
      </c>
      <c r="S286" s="8">
        <v>0.00010000000000000001</v>
      </c>
      <c r="T286" s="8">
        <v>0.0060000000000000001</v>
      </c>
      <c r="U286" s="8">
        <v>0.0016999999999999999</v>
      </c>
    </row>
    <row r="287" spans="2:21" ht="12.75">
      <c r="B287" s="6" t="s">
        <v>576</v>
      </c>
      <c r="C287" s="17">
        <v>2300150</v>
      </c>
      <c r="D287" s="18" t="s">
        <v>192</v>
      </c>
      <c r="E287" s="6"/>
      <c r="F287" s="18">
        <v>520031931</v>
      </c>
      <c r="G287" s="6" t="s">
        <v>368</v>
      </c>
      <c r="H287" s="6" t="s">
        <v>165</v>
      </c>
      <c r="I287" s="6" t="s">
        <v>107</v>
      </c>
      <c r="J287" s="6"/>
      <c r="K287" s="17">
        <v>1.1499999999999999</v>
      </c>
      <c r="L287" s="6" t="s">
        <v>108</v>
      </c>
      <c r="M287" s="19">
        <v>0.014420000000000001</v>
      </c>
      <c r="N287" s="8">
        <v>0.0127</v>
      </c>
      <c r="O287" s="7">
        <v>6476.19</v>
      </c>
      <c r="P287" s="7">
        <v>100.33</v>
      </c>
      <c r="Q287" s="7">
        <v>0</v>
      </c>
      <c r="R287" s="7">
        <v>6.50</v>
      </c>
      <c r="S287" s="8">
        <v>0.00010000000000000001</v>
      </c>
      <c r="T287" s="8">
        <v>0.00050000000000000001</v>
      </c>
      <c r="U287" s="8">
        <v>0.00020000000000000001</v>
      </c>
    </row>
    <row r="288" spans="2:21" ht="12.75">
      <c r="B288" s="6" t="s">
        <v>577</v>
      </c>
      <c r="C288" s="17">
        <v>2300176</v>
      </c>
      <c r="D288" s="18" t="s">
        <v>192</v>
      </c>
      <c r="E288" s="6"/>
      <c r="F288" s="18">
        <v>520031931</v>
      </c>
      <c r="G288" s="6" t="s">
        <v>368</v>
      </c>
      <c r="H288" s="6" t="s">
        <v>165</v>
      </c>
      <c r="I288" s="6" t="s">
        <v>107</v>
      </c>
      <c r="J288" s="6"/>
      <c r="K288" s="17">
        <v>3.71</v>
      </c>
      <c r="L288" s="6" t="s">
        <v>108</v>
      </c>
      <c r="M288" s="19">
        <v>0.036499999999999998</v>
      </c>
      <c r="N288" s="8">
        <v>0.011900000000000001</v>
      </c>
      <c r="O288" s="7">
        <v>124893.50</v>
      </c>
      <c r="P288" s="7">
        <v>110.73</v>
      </c>
      <c r="Q288" s="7">
        <v>0</v>
      </c>
      <c r="R288" s="7">
        <v>138.29</v>
      </c>
      <c r="S288" s="8">
        <v>0.00010000000000000001</v>
      </c>
      <c r="T288" s="8">
        <v>0.011299999999999999</v>
      </c>
      <c r="U288" s="8">
        <v>0.0033</v>
      </c>
    </row>
    <row r="289" spans="2:21" ht="12.75">
      <c r="B289" s="6" t="s">
        <v>578</v>
      </c>
      <c r="C289" s="17">
        <v>1132521</v>
      </c>
      <c r="D289" s="18" t="s">
        <v>192</v>
      </c>
      <c r="E289" s="6"/>
      <c r="F289" s="18">
        <v>513623314</v>
      </c>
      <c r="G289" s="6" t="s">
        <v>304</v>
      </c>
      <c r="H289" s="6" t="s">
        <v>358</v>
      </c>
      <c r="I289" s="6" t="s">
        <v>148</v>
      </c>
      <c r="J289" s="6"/>
      <c r="K289" s="17">
        <v>2.44</v>
      </c>
      <c r="L289" s="6" t="s">
        <v>108</v>
      </c>
      <c r="M289" s="19">
        <v>0.035000000000000003</v>
      </c>
      <c r="N289" s="8">
        <v>0.0115</v>
      </c>
      <c r="O289" s="7">
        <v>295.31</v>
      </c>
      <c r="P289" s="7">
        <v>106.72</v>
      </c>
      <c r="Q289" s="7">
        <v>0</v>
      </c>
      <c r="R289" s="7">
        <v>0.32</v>
      </c>
      <c r="S289" s="8">
        <v>0</v>
      </c>
      <c r="T289" s="8">
        <v>0</v>
      </c>
      <c r="U289" s="8">
        <v>0</v>
      </c>
    </row>
    <row r="290" spans="2:21" ht="12.75">
      <c r="B290" s="6" t="s">
        <v>579</v>
      </c>
      <c r="C290" s="17">
        <v>6910160</v>
      </c>
      <c r="D290" s="18" t="s">
        <v>192</v>
      </c>
      <c r="E290" s="6"/>
      <c r="F290" s="18">
        <v>520007030</v>
      </c>
      <c r="G290" s="6" t="s">
        <v>275</v>
      </c>
      <c r="H290" s="6" t="s">
        <v>165</v>
      </c>
      <c r="I290" s="6" t="s">
        <v>107</v>
      </c>
      <c r="J290" s="6"/>
      <c r="K290" s="17">
        <v>1.24</v>
      </c>
      <c r="L290" s="6" t="s">
        <v>108</v>
      </c>
      <c r="M290" s="19">
        <v>0.035999999999999997</v>
      </c>
      <c r="N290" s="8">
        <v>0.016899999999999998</v>
      </c>
      <c r="O290" s="7">
        <v>0.10</v>
      </c>
      <c r="P290" s="7">
        <v>5249566</v>
      </c>
      <c r="Q290" s="7">
        <v>0</v>
      </c>
      <c r="R290" s="7">
        <v>5.35</v>
      </c>
      <c r="S290" s="8">
        <v>0</v>
      </c>
      <c r="T290" s="8">
        <v>0.00040000000000000002</v>
      </c>
      <c r="U290" s="8">
        <v>0.00010000000000000001</v>
      </c>
    </row>
    <row r="291" spans="2:21" ht="12.75">
      <c r="B291" s="6" t="s">
        <v>580</v>
      </c>
      <c r="C291" s="17">
        <v>1143130</v>
      </c>
      <c r="D291" s="18" t="s">
        <v>192</v>
      </c>
      <c r="E291" s="6"/>
      <c r="F291" s="18">
        <v>513834200</v>
      </c>
      <c r="G291" s="6" t="s">
        <v>330</v>
      </c>
      <c r="H291" s="6" t="s">
        <v>165</v>
      </c>
      <c r="I291" s="6" t="s">
        <v>107</v>
      </c>
      <c r="J291" s="6"/>
      <c r="K291" s="17">
        <v>9.6199999999999992</v>
      </c>
      <c r="L291" s="6" t="s">
        <v>108</v>
      </c>
      <c r="M291" s="19">
        <v>0.030499999999999999</v>
      </c>
      <c r="N291" s="8">
        <v>0.022200000000000001</v>
      </c>
      <c r="O291" s="7">
        <v>5346.95</v>
      </c>
      <c r="P291" s="7">
        <v>109.07</v>
      </c>
      <c r="Q291" s="7">
        <v>0</v>
      </c>
      <c r="R291" s="7">
        <v>5.83</v>
      </c>
      <c r="S291" s="8">
        <v>0</v>
      </c>
      <c r="T291" s="8">
        <v>0.00050000000000000001</v>
      </c>
      <c r="U291" s="8">
        <v>0.00010000000000000001</v>
      </c>
    </row>
    <row r="292" spans="2:21" ht="12.75">
      <c r="B292" s="6" t="s">
        <v>581</v>
      </c>
      <c r="C292" s="17">
        <v>1136316</v>
      </c>
      <c r="D292" s="18" t="s">
        <v>192</v>
      </c>
      <c r="E292" s="6"/>
      <c r="F292" s="18">
        <v>513834200</v>
      </c>
      <c r="G292" s="6" t="s">
        <v>330</v>
      </c>
      <c r="H292" s="6" t="s">
        <v>165</v>
      </c>
      <c r="I292" s="6" t="s">
        <v>107</v>
      </c>
      <c r="J292" s="6"/>
      <c r="K292" s="17">
        <v>6.34</v>
      </c>
      <c r="L292" s="6" t="s">
        <v>108</v>
      </c>
      <c r="M292" s="19">
        <v>0.0436</v>
      </c>
      <c r="N292" s="8">
        <v>0.015299999999999999</v>
      </c>
      <c r="O292" s="7">
        <v>8882.26</v>
      </c>
      <c r="P292" s="7">
        <v>120.50</v>
      </c>
      <c r="Q292" s="7">
        <v>0</v>
      </c>
      <c r="R292" s="7">
        <v>10.70</v>
      </c>
      <c r="S292" s="8">
        <v>0</v>
      </c>
      <c r="T292" s="8">
        <v>0.00089999999999999998</v>
      </c>
      <c r="U292" s="8">
        <v>0.00029999999999999997</v>
      </c>
    </row>
    <row r="293" spans="2:21" ht="12.75">
      <c r="B293" s="6" t="s">
        <v>582</v>
      </c>
      <c r="C293" s="17">
        <v>1143122</v>
      </c>
      <c r="D293" s="18" t="s">
        <v>192</v>
      </c>
      <c r="E293" s="6"/>
      <c r="F293" s="18">
        <v>513834200</v>
      </c>
      <c r="G293" s="6" t="s">
        <v>330</v>
      </c>
      <c r="H293" s="6" t="s">
        <v>165</v>
      </c>
      <c r="I293" s="6" t="s">
        <v>107</v>
      </c>
      <c r="J293" s="6"/>
      <c r="K293" s="17">
        <v>8.89</v>
      </c>
      <c r="L293" s="6" t="s">
        <v>108</v>
      </c>
      <c r="M293" s="19">
        <v>0.030499999999999999</v>
      </c>
      <c r="N293" s="8">
        <v>0.021000000000000001</v>
      </c>
      <c r="O293" s="7">
        <v>11029.59</v>
      </c>
      <c r="P293" s="7">
        <v>109.61</v>
      </c>
      <c r="Q293" s="7">
        <v>0</v>
      </c>
      <c r="R293" s="7">
        <v>12.09</v>
      </c>
      <c r="S293" s="8">
        <v>0</v>
      </c>
      <c r="T293" s="8">
        <v>0.001</v>
      </c>
      <c r="U293" s="8">
        <v>0.00029999999999999997</v>
      </c>
    </row>
    <row r="294" spans="2:21" ht="12.75">
      <c r="B294" s="6" t="s">
        <v>583</v>
      </c>
      <c r="C294" s="17">
        <v>1138171</v>
      </c>
      <c r="D294" s="18" t="s">
        <v>192</v>
      </c>
      <c r="E294" s="6"/>
      <c r="F294" s="18">
        <v>513834200</v>
      </c>
      <c r="G294" s="6" t="s">
        <v>330</v>
      </c>
      <c r="H294" s="6" t="s">
        <v>165</v>
      </c>
      <c r="I294" s="6" t="s">
        <v>107</v>
      </c>
      <c r="J294" s="6"/>
      <c r="K294" s="17">
        <v>7.91</v>
      </c>
      <c r="L294" s="6" t="s">
        <v>108</v>
      </c>
      <c r="M294" s="19">
        <v>0.0395</v>
      </c>
      <c r="N294" s="8">
        <v>0.018599999999999998</v>
      </c>
      <c r="O294" s="7">
        <v>97.66</v>
      </c>
      <c r="P294" s="7">
        <v>118.70</v>
      </c>
      <c r="Q294" s="7">
        <v>0</v>
      </c>
      <c r="R294" s="7">
        <v>0.12</v>
      </c>
      <c r="S294" s="8">
        <v>0</v>
      </c>
      <c r="T294" s="8">
        <v>0</v>
      </c>
      <c r="U294" s="8">
        <v>0</v>
      </c>
    </row>
    <row r="295" spans="2:21" ht="12.75">
      <c r="B295" s="6" t="s">
        <v>584</v>
      </c>
      <c r="C295" s="17">
        <v>1157577</v>
      </c>
      <c r="D295" s="18" t="s">
        <v>192</v>
      </c>
      <c r="E295" s="6"/>
      <c r="F295" s="18">
        <v>1772</v>
      </c>
      <c r="G295" s="6" t="s">
        <v>383</v>
      </c>
      <c r="H295" s="6" t="s">
        <v>165</v>
      </c>
      <c r="I295" s="6" t="s">
        <v>107</v>
      </c>
      <c r="J295" s="6"/>
      <c r="K295" s="17">
        <v>3.86</v>
      </c>
      <c r="L295" s="6" t="s">
        <v>108</v>
      </c>
      <c r="M295" s="19">
        <v>0.048000000000000001</v>
      </c>
      <c r="N295" s="8">
        <v>0.028199999999999999</v>
      </c>
      <c r="O295" s="7">
        <v>39783.589999999997</v>
      </c>
      <c r="P295" s="7">
        <v>110</v>
      </c>
      <c r="Q295" s="7">
        <v>0</v>
      </c>
      <c r="R295" s="7">
        <v>43.76</v>
      </c>
      <c r="S295" s="8">
        <v>0.00010000000000000001</v>
      </c>
      <c r="T295" s="8">
        <v>0.0035999999999999999</v>
      </c>
      <c r="U295" s="8">
        <v>0.001</v>
      </c>
    </row>
    <row r="296" spans="2:21" ht="12.75">
      <c r="B296" s="6" t="s">
        <v>585</v>
      </c>
      <c r="C296" s="17">
        <v>1138494</v>
      </c>
      <c r="D296" s="18" t="s">
        <v>192</v>
      </c>
      <c r="E296" s="6"/>
      <c r="F296" s="18">
        <v>520041997</v>
      </c>
      <c r="G296" s="6" t="s">
        <v>586</v>
      </c>
      <c r="H296" s="6" t="s">
        <v>165</v>
      </c>
      <c r="I296" s="6" t="s">
        <v>107</v>
      </c>
      <c r="J296" s="6"/>
      <c r="K296" s="17">
        <v>1.48</v>
      </c>
      <c r="L296" s="6" t="s">
        <v>108</v>
      </c>
      <c r="M296" s="19">
        <v>0.027900000000000001</v>
      </c>
      <c r="N296" s="8">
        <v>-0.002</v>
      </c>
      <c r="O296" s="7">
        <v>216.14</v>
      </c>
      <c r="P296" s="7">
        <v>104.50</v>
      </c>
      <c r="Q296" s="7">
        <v>0</v>
      </c>
      <c r="R296" s="7">
        <v>0.23</v>
      </c>
      <c r="S296" s="8">
        <v>0</v>
      </c>
      <c r="T296" s="8">
        <v>0</v>
      </c>
      <c r="U296" s="8">
        <v>0</v>
      </c>
    </row>
    <row r="297" spans="2:21" ht="12.75">
      <c r="B297" s="6" t="s">
        <v>587</v>
      </c>
      <c r="C297" s="17">
        <v>1139419</v>
      </c>
      <c r="D297" s="18" t="s">
        <v>192</v>
      </c>
      <c r="E297" s="6"/>
      <c r="F297" s="18">
        <v>520042482</v>
      </c>
      <c r="G297" s="6" t="s">
        <v>588</v>
      </c>
      <c r="H297" s="6" t="s">
        <v>358</v>
      </c>
      <c r="I297" s="6" t="s">
        <v>148</v>
      </c>
      <c r="J297" s="6"/>
      <c r="K297" s="17">
        <v>1.71</v>
      </c>
      <c r="L297" s="6" t="s">
        <v>108</v>
      </c>
      <c r="M297" s="19">
        <v>0.024500000000000001</v>
      </c>
      <c r="N297" s="8">
        <v>0.019400000000000001</v>
      </c>
      <c r="O297" s="7">
        <v>1199</v>
      </c>
      <c r="P297" s="7">
        <v>101.90</v>
      </c>
      <c r="Q297" s="7">
        <v>0</v>
      </c>
      <c r="R297" s="7">
        <v>1.22</v>
      </c>
      <c r="S297" s="8">
        <v>0</v>
      </c>
      <c r="T297" s="8">
        <v>0.00010000000000000001</v>
      </c>
      <c r="U297" s="8">
        <v>0</v>
      </c>
    </row>
    <row r="298" spans="2:21" ht="12.75">
      <c r="B298" s="6" t="s">
        <v>589</v>
      </c>
      <c r="C298" s="17">
        <v>6130199</v>
      </c>
      <c r="D298" s="18" t="s">
        <v>192</v>
      </c>
      <c r="E298" s="6"/>
      <c r="F298" s="18">
        <v>520017807</v>
      </c>
      <c r="G298" s="6" t="s">
        <v>304</v>
      </c>
      <c r="H298" s="6" t="s">
        <v>165</v>
      </c>
      <c r="I298" s="6" t="s">
        <v>107</v>
      </c>
      <c r="J298" s="6"/>
      <c r="K298" s="17">
        <v>3.23</v>
      </c>
      <c r="L298" s="6" t="s">
        <v>108</v>
      </c>
      <c r="M298" s="19">
        <v>0.050500000000000003</v>
      </c>
      <c r="N298" s="8">
        <v>0.012800000000000001</v>
      </c>
      <c r="O298" s="7">
        <v>25978.77</v>
      </c>
      <c r="P298" s="7">
        <v>112.90</v>
      </c>
      <c r="Q298" s="7">
        <v>0</v>
      </c>
      <c r="R298" s="7">
        <v>29.33</v>
      </c>
      <c r="S298" s="8">
        <v>0</v>
      </c>
      <c r="T298" s="8">
        <v>0.0023999999999999998</v>
      </c>
      <c r="U298" s="8">
        <v>0.00069999999999999999</v>
      </c>
    </row>
    <row r="299" spans="2:21" ht="12.75">
      <c r="B299" s="6" t="s">
        <v>590</v>
      </c>
      <c r="C299" s="17">
        <v>1132968</v>
      </c>
      <c r="D299" s="18" t="s">
        <v>192</v>
      </c>
      <c r="E299" s="6"/>
      <c r="F299" s="18">
        <v>513754069</v>
      </c>
      <c r="G299" s="6" t="s">
        <v>330</v>
      </c>
      <c r="H299" s="6" t="s">
        <v>165</v>
      </c>
      <c r="I299" s="6" t="s">
        <v>107</v>
      </c>
      <c r="J299" s="6"/>
      <c r="K299" s="17">
        <v>2.15</v>
      </c>
      <c r="L299" s="6" t="s">
        <v>108</v>
      </c>
      <c r="M299" s="19">
        <v>0.041399999999999999</v>
      </c>
      <c r="N299" s="8">
        <v>0.010999999999999999</v>
      </c>
      <c r="O299" s="7">
        <v>276.95999999999998</v>
      </c>
      <c r="P299" s="7">
        <v>107.79</v>
      </c>
      <c r="Q299" s="7">
        <v>0</v>
      </c>
      <c r="R299" s="7">
        <v>0.30</v>
      </c>
      <c r="S299" s="8">
        <v>0</v>
      </c>
      <c r="T299" s="8">
        <v>0</v>
      </c>
      <c r="U299" s="8">
        <v>0</v>
      </c>
    </row>
    <row r="300" spans="2:21" ht="12.75">
      <c r="B300" s="6" t="s">
        <v>591</v>
      </c>
      <c r="C300" s="17">
        <v>1136068</v>
      </c>
      <c r="D300" s="18" t="s">
        <v>192</v>
      </c>
      <c r="E300" s="6"/>
      <c r="F300" s="18">
        <v>513754069</v>
      </c>
      <c r="G300" s="6" t="s">
        <v>330</v>
      </c>
      <c r="H300" s="6" t="s">
        <v>358</v>
      </c>
      <c r="I300" s="6" t="s">
        <v>148</v>
      </c>
      <c r="J300" s="6"/>
      <c r="K300" s="17">
        <v>3.59</v>
      </c>
      <c r="L300" s="6" t="s">
        <v>108</v>
      </c>
      <c r="M300" s="19">
        <v>0.039199999999999999</v>
      </c>
      <c r="N300" s="8">
        <v>0.013599999999999999</v>
      </c>
      <c r="O300" s="7">
        <v>54535.34</v>
      </c>
      <c r="P300" s="7">
        <v>110.20</v>
      </c>
      <c r="Q300" s="7">
        <v>0</v>
      </c>
      <c r="R300" s="7">
        <v>60.10</v>
      </c>
      <c r="S300" s="8">
        <v>0.00010000000000000001</v>
      </c>
      <c r="T300" s="8">
        <v>0.0048999999999999998</v>
      </c>
      <c r="U300" s="8">
        <v>0.0014</v>
      </c>
    </row>
    <row r="301" spans="2:21" ht="12.75">
      <c r="B301" s="6" t="s">
        <v>592</v>
      </c>
      <c r="C301" s="17">
        <v>1160647</v>
      </c>
      <c r="D301" s="18" t="s">
        <v>192</v>
      </c>
      <c r="E301" s="6"/>
      <c r="F301" s="18">
        <v>513754069</v>
      </c>
      <c r="G301" s="6" t="s">
        <v>330</v>
      </c>
      <c r="H301" s="6" t="s">
        <v>358</v>
      </c>
      <c r="I301" s="6" t="s">
        <v>148</v>
      </c>
      <c r="J301" s="6"/>
      <c r="K301" s="17">
        <v>8.48</v>
      </c>
      <c r="L301" s="6" t="s">
        <v>108</v>
      </c>
      <c r="M301" s="19">
        <v>0.0264</v>
      </c>
      <c r="N301" s="8">
        <v>0.0235</v>
      </c>
      <c r="O301" s="7">
        <v>91320.83</v>
      </c>
      <c r="P301" s="7">
        <v>102.61</v>
      </c>
      <c r="Q301" s="7">
        <v>0</v>
      </c>
      <c r="R301" s="7">
        <v>93.70</v>
      </c>
      <c r="S301" s="8">
        <v>0.00010000000000000001</v>
      </c>
      <c r="T301" s="8">
        <v>0.0076</v>
      </c>
      <c r="U301" s="8">
        <v>0.0022000000000000001</v>
      </c>
    </row>
    <row r="302" spans="2:21" ht="12.75">
      <c r="B302" s="6" t="s">
        <v>593</v>
      </c>
      <c r="C302" s="17">
        <v>2260420</v>
      </c>
      <c r="D302" s="18" t="s">
        <v>192</v>
      </c>
      <c r="E302" s="6"/>
      <c r="F302" s="18">
        <v>520024126</v>
      </c>
      <c r="G302" s="6" t="s">
        <v>304</v>
      </c>
      <c r="H302" s="6" t="s">
        <v>165</v>
      </c>
      <c r="I302" s="6" t="s">
        <v>107</v>
      </c>
      <c r="J302" s="6"/>
      <c r="K302" s="17">
        <v>1.94</v>
      </c>
      <c r="L302" s="6" t="s">
        <v>108</v>
      </c>
      <c r="M302" s="19">
        <v>0.0574</v>
      </c>
      <c r="N302" s="8">
        <v>0.0126</v>
      </c>
      <c r="O302" s="7">
        <v>113.77</v>
      </c>
      <c r="P302" s="7">
        <v>108.80</v>
      </c>
      <c r="Q302" s="7">
        <v>0</v>
      </c>
      <c r="R302" s="7">
        <v>0.13</v>
      </c>
      <c r="S302" s="8">
        <v>0</v>
      </c>
      <c r="T302" s="8">
        <v>0</v>
      </c>
      <c r="U302" s="8">
        <v>0</v>
      </c>
    </row>
    <row r="303" spans="2:21" ht="12.75">
      <c r="B303" s="6" t="s">
        <v>594</v>
      </c>
      <c r="C303" s="17">
        <v>2260438</v>
      </c>
      <c r="D303" s="18" t="s">
        <v>192</v>
      </c>
      <c r="E303" s="6"/>
      <c r="F303" s="18">
        <v>520024126</v>
      </c>
      <c r="G303" s="6" t="s">
        <v>304</v>
      </c>
      <c r="H303" s="6" t="s">
        <v>165</v>
      </c>
      <c r="I303" s="6" t="s">
        <v>107</v>
      </c>
      <c r="J303" s="6"/>
      <c r="K303" s="17">
        <v>3.87</v>
      </c>
      <c r="L303" s="6" t="s">
        <v>108</v>
      </c>
      <c r="M303" s="19">
        <v>0.056500000000000002</v>
      </c>
      <c r="N303" s="8">
        <v>0.0166</v>
      </c>
      <c r="O303" s="7">
        <v>3292.35</v>
      </c>
      <c r="P303" s="7">
        <v>117.60</v>
      </c>
      <c r="Q303" s="7">
        <v>0</v>
      </c>
      <c r="R303" s="7">
        <v>3.87</v>
      </c>
      <c r="S303" s="8">
        <v>0</v>
      </c>
      <c r="T303" s="8">
        <v>0.00029999999999999997</v>
      </c>
      <c r="U303" s="8">
        <v>0.00010000000000000001</v>
      </c>
    </row>
    <row r="304" spans="2:21" ht="12.75">
      <c r="B304" s="6" t="s">
        <v>595</v>
      </c>
      <c r="C304" s="17">
        <v>11427850</v>
      </c>
      <c r="D304" s="18" t="s">
        <v>192</v>
      </c>
      <c r="E304" s="6"/>
      <c r="F304" s="18">
        <v>513230029</v>
      </c>
      <c r="G304" s="6" t="s">
        <v>330</v>
      </c>
      <c r="H304" s="6" t="s">
        <v>358</v>
      </c>
      <c r="I304" s="6" t="s">
        <v>148</v>
      </c>
      <c r="J304" s="6"/>
      <c r="K304" s="17">
        <v>4.8899999999999997</v>
      </c>
      <c r="L304" s="6" t="s">
        <v>108</v>
      </c>
      <c r="M304" s="19">
        <v>0.0263</v>
      </c>
      <c r="N304" s="8">
        <v>0.019900000000000001</v>
      </c>
      <c r="O304" s="7">
        <v>2179.52</v>
      </c>
      <c r="P304" s="7">
        <v>105.10</v>
      </c>
      <c r="Q304" s="7">
        <v>0</v>
      </c>
      <c r="R304" s="7">
        <v>2.29</v>
      </c>
      <c r="S304" s="8">
        <v>0</v>
      </c>
      <c r="T304" s="8">
        <v>0.00020000000000000001</v>
      </c>
      <c r="U304" s="8">
        <v>0.00010000000000000001</v>
      </c>
    </row>
    <row r="305" spans="2:21" ht="12.75">
      <c r="B305" s="6" t="s">
        <v>596</v>
      </c>
      <c r="C305" s="17">
        <v>1135862</v>
      </c>
      <c r="D305" s="18" t="s">
        <v>192</v>
      </c>
      <c r="E305" s="6"/>
      <c r="F305" s="18">
        <v>513230029</v>
      </c>
      <c r="G305" s="6" t="s">
        <v>330</v>
      </c>
      <c r="H305" s="6" t="s">
        <v>358</v>
      </c>
      <c r="I305" s="6" t="s">
        <v>148</v>
      </c>
      <c r="J305" s="6"/>
      <c r="K305" s="17">
        <v>2.40</v>
      </c>
      <c r="L305" s="6" t="s">
        <v>108</v>
      </c>
      <c r="M305" s="19">
        <v>0.035799999999999998</v>
      </c>
      <c r="N305" s="8">
        <v>0.015400000000000001</v>
      </c>
      <c r="O305" s="7">
        <v>64791.67</v>
      </c>
      <c r="P305" s="7">
        <v>106.76</v>
      </c>
      <c r="Q305" s="7">
        <v>0</v>
      </c>
      <c r="R305" s="7">
        <v>69.17</v>
      </c>
      <c r="S305" s="8">
        <v>0.00010000000000000001</v>
      </c>
      <c r="T305" s="8">
        <v>0.0055999999999999999</v>
      </c>
      <c r="U305" s="8">
        <v>0.0016000000000000001</v>
      </c>
    </row>
    <row r="306" spans="2:21" ht="12.75">
      <c r="B306" s="6" t="s">
        <v>597</v>
      </c>
      <c r="C306" s="17">
        <v>1142785</v>
      </c>
      <c r="D306" s="18" t="s">
        <v>192</v>
      </c>
      <c r="E306" s="6"/>
      <c r="F306" s="18">
        <v>513230029</v>
      </c>
      <c r="G306" s="6" t="s">
        <v>330</v>
      </c>
      <c r="H306" s="6" t="s">
        <v>358</v>
      </c>
      <c r="I306" s="6" t="s">
        <v>148</v>
      </c>
      <c r="J306" s="6"/>
      <c r="K306" s="17">
        <v>4.8899999999999997</v>
      </c>
      <c r="L306" s="6" t="s">
        <v>108</v>
      </c>
      <c r="M306" s="19">
        <v>0.0263</v>
      </c>
      <c r="N306" s="8">
        <v>0.019400000000000001</v>
      </c>
      <c r="O306" s="7">
        <v>10112.57</v>
      </c>
      <c r="P306" s="7">
        <v>105.37</v>
      </c>
      <c r="Q306" s="7">
        <v>0</v>
      </c>
      <c r="R306" s="7">
        <v>10.66</v>
      </c>
      <c r="S306" s="8">
        <v>0</v>
      </c>
      <c r="T306" s="8">
        <v>0.00089999999999999998</v>
      </c>
      <c r="U306" s="8">
        <v>0.00029999999999999997</v>
      </c>
    </row>
    <row r="307" spans="2:21" ht="12.75">
      <c r="B307" s="6" t="s">
        <v>598</v>
      </c>
      <c r="C307" s="17">
        <v>1139286</v>
      </c>
      <c r="D307" s="18" t="s">
        <v>192</v>
      </c>
      <c r="E307" s="6"/>
      <c r="F307" s="18">
        <v>513230029</v>
      </c>
      <c r="G307" s="6" t="s">
        <v>330</v>
      </c>
      <c r="H307" s="6" t="s">
        <v>358</v>
      </c>
      <c r="I307" s="6" t="s">
        <v>148</v>
      </c>
      <c r="J307" s="6"/>
      <c r="K307" s="17">
        <v>3.57</v>
      </c>
      <c r="L307" s="6" t="s">
        <v>108</v>
      </c>
      <c r="M307" s="19">
        <v>0.032899999999999999</v>
      </c>
      <c r="N307" s="8">
        <v>0.015900000000000001</v>
      </c>
      <c r="O307" s="7">
        <v>26437.88</v>
      </c>
      <c r="P307" s="7">
        <v>106.96</v>
      </c>
      <c r="Q307" s="7">
        <v>0</v>
      </c>
      <c r="R307" s="7">
        <v>28.28</v>
      </c>
      <c r="S307" s="8">
        <v>0</v>
      </c>
      <c r="T307" s="8">
        <v>0.0023</v>
      </c>
      <c r="U307" s="8">
        <v>0.00069999999999999999</v>
      </c>
    </row>
    <row r="308" spans="2:21" ht="12.75">
      <c r="B308" s="6" t="s">
        <v>599</v>
      </c>
      <c r="C308" s="17">
        <v>1156041</v>
      </c>
      <c r="D308" s="18" t="s">
        <v>192</v>
      </c>
      <c r="E308" s="6"/>
      <c r="F308" s="18">
        <v>513230029</v>
      </c>
      <c r="G308" s="6" t="s">
        <v>330</v>
      </c>
      <c r="H308" s="6" t="s">
        <v>358</v>
      </c>
      <c r="I308" s="6" t="s">
        <v>148</v>
      </c>
      <c r="J308" s="6"/>
      <c r="K308" s="17">
        <v>5.53</v>
      </c>
      <c r="L308" s="6" t="s">
        <v>108</v>
      </c>
      <c r="M308" s="19">
        <v>0.041000000000000002</v>
      </c>
      <c r="N308" s="8">
        <v>0.020500000000000001</v>
      </c>
      <c r="O308" s="7">
        <v>86.04</v>
      </c>
      <c r="P308" s="7">
        <v>115</v>
      </c>
      <c r="Q308" s="7">
        <v>0</v>
      </c>
      <c r="R308" s="7">
        <v>0.10</v>
      </c>
      <c r="S308" s="8">
        <v>0</v>
      </c>
      <c r="T308" s="8">
        <v>0</v>
      </c>
      <c r="U308" s="8">
        <v>0</v>
      </c>
    </row>
    <row r="309" spans="2:21" ht="12.75">
      <c r="B309" s="6" t="s">
        <v>600</v>
      </c>
      <c r="C309" s="17">
        <v>1135920</v>
      </c>
      <c r="D309" s="18" t="s">
        <v>192</v>
      </c>
      <c r="E309" s="6"/>
      <c r="F309" s="18">
        <v>513937714</v>
      </c>
      <c r="G309" s="6" t="s">
        <v>330</v>
      </c>
      <c r="H309" s="6" t="s">
        <v>358</v>
      </c>
      <c r="I309" s="6" t="s">
        <v>148</v>
      </c>
      <c r="J309" s="6"/>
      <c r="K309" s="17">
        <v>3.50</v>
      </c>
      <c r="L309" s="6" t="s">
        <v>108</v>
      </c>
      <c r="M309" s="19">
        <v>0.041000000000000002</v>
      </c>
      <c r="N309" s="8">
        <v>0.011100000000000001</v>
      </c>
      <c r="O309" s="7">
        <v>2551.4899999999998</v>
      </c>
      <c r="P309" s="7">
        <v>111.99</v>
      </c>
      <c r="Q309" s="7">
        <v>0</v>
      </c>
      <c r="R309" s="7">
        <v>2.86</v>
      </c>
      <c r="S309" s="8">
        <v>0</v>
      </c>
      <c r="T309" s="8">
        <v>0.00020000000000000001</v>
      </c>
      <c r="U309" s="8">
        <v>0.00010000000000000001</v>
      </c>
    </row>
    <row r="310" spans="2:21" ht="12.75">
      <c r="B310" s="6" t="s">
        <v>601</v>
      </c>
      <c r="C310" s="17">
        <v>2560142</v>
      </c>
      <c r="D310" s="18" t="s">
        <v>192</v>
      </c>
      <c r="E310" s="6"/>
      <c r="F310" s="18">
        <v>520036690</v>
      </c>
      <c r="G310" s="6" t="s">
        <v>602</v>
      </c>
      <c r="H310" s="6" t="s">
        <v>165</v>
      </c>
      <c r="I310" s="6" t="s">
        <v>107</v>
      </c>
      <c r="J310" s="6"/>
      <c r="K310" s="17">
        <v>2.19</v>
      </c>
      <c r="L310" s="6" t="s">
        <v>108</v>
      </c>
      <c r="M310" s="19">
        <v>0.028000000000000001</v>
      </c>
      <c r="N310" s="8">
        <v>0.012</v>
      </c>
      <c r="O310" s="7">
        <v>13850.42</v>
      </c>
      <c r="P310" s="7">
        <v>104.23</v>
      </c>
      <c r="Q310" s="7">
        <v>0</v>
      </c>
      <c r="R310" s="7">
        <v>14.44</v>
      </c>
      <c r="S310" s="8">
        <v>0.00010000000000000001</v>
      </c>
      <c r="T310" s="8">
        <v>0.0011999999999999999</v>
      </c>
      <c r="U310" s="8">
        <v>0.00029999999999999997</v>
      </c>
    </row>
    <row r="311" spans="2:21" ht="12.75">
      <c r="B311" s="6" t="s">
        <v>603</v>
      </c>
      <c r="C311" s="17">
        <v>2560209</v>
      </c>
      <c r="D311" s="18" t="s">
        <v>192</v>
      </c>
      <c r="E311" s="6"/>
      <c r="F311" s="18">
        <v>520036690</v>
      </c>
      <c r="G311" s="6" t="s">
        <v>602</v>
      </c>
      <c r="H311" s="6" t="s">
        <v>165</v>
      </c>
      <c r="I311" s="6" t="s">
        <v>107</v>
      </c>
      <c r="J311" s="6"/>
      <c r="K311" s="17">
        <v>3.59</v>
      </c>
      <c r="L311" s="6" t="s">
        <v>108</v>
      </c>
      <c r="M311" s="19">
        <v>0.0229</v>
      </c>
      <c r="N311" s="8">
        <v>0.011299999999999999</v>
      </c>
      <c r="O311" s="7">
        <v>141.50</v>
      </c>
      <c r="P311" s="7">
        <v>105</v>
      </c>
      <c r="Q311" s="7">
        <v>0</v>
      </c>
      <c r="R311" s="7">
        <v>0.15</v>
      </c>
      <c r="S311" s="8">
        <v>0</v>
      </c>
      <c r="T311" s="8">
        <v>0</v>
      </c>
      <c r="U311" s="8">
        <v>0</v>
      </c>
    </row>
    <row r="312" spans="2:21" ht="12.75">
      <c r="B312" s="6" t="s">
        <v>604</v>
      </c>
      <c r="C312" s="17">
        <v>1132505</v>
      </c>
      <c r="D312" s="18" t="s">
        <v>192</v>
      </c>
      <c r="E312" s="6"/>
      <c r="F312" s="18">
        <v>510216054</v>
      </c>
      <c r="G312" s="6" t="s">
        <v>332</v>
      </c>
      <c r="H312" s="6" t="s">
        <v>165</v>
      </c>
      <c r="I312" s="6" t="s">
        <v>107</v>
      </c>
      <c r="J312" s="6"/>
      <c r="K312" s="17">
        <v>3.55</v>
      </c>
      <c r="L312" s="6" t="s">
        <v>108</v>
      </c>
      <c r="M312" s="19">
        <v>0.017644</v>
      </c>
      <c r="N312" s="8">
        <v>0.013100000000000001</v>
      </c>
      <c r="O312" s="7">
        <v>31493.78</v>
      </c>
      <c r="P312" s="7">
        <v>101.76</v>
      </c>
      <c r="Q312" s="7">
        <v>0</v>
      </c>
      <c r="R312" s="7">
        <v>32.049999999999997</v>
      </c>
      <c r="S312" s="8">
        <v>0</v>
      </c>
      <c r="T312" s="8">
        <v>0.0025999999999999999</v>
      </c>
      <c r="U312" s="8">
        <v>0.00080000000000000004</v>
      </c>
    </row>
    <row r="313" spans="2:21" ht="12.75">
      <c r="B313" s="6" t="s">
        <v>605</v>
      </c>
      <c r="C313" s="17">
        <v>1139534</v>
      </c>
      <c r="D313" s="18" t="s">
        <v>192</v>
      </c>
      <c r="E313" s="6"/>
      <c r="F313" s="18">
        <v>510216054</v>
      </c>
      <c r="G313" s="6" t="s">
        <v>332</v>
      </c>
      <c r="H313" s="6" t="s">
        <v>165</v>
      </c>
      <c r="I313" s="6" t="s">
        <v>107</v>
      </c>
      <c r="J313" s="6"/>
      <c r="K313" s="17">
        <v>2.09</v>
      </c>
      <c r="L313" s="6" t="s">
        <v>108</v>
      </c>
      <c r="M313" s="19">
        <v>0.029600000000000001</v>
      </c>
      <c r="N313" s="8">
        <v>0.0067000000000000002</v>
      </c>
      <c r="O313" s="7">
        <v>790.30</v>
      </c>
      <c r="P313" s="7">
        <v>105.90</v>
      </c>
      <c r="Q313" s="7">
        <v>0</v>
      </c>
      <c r="R313" s="7">
        <v>0.84</v>
      </c>
      <c r="S313" s="8">
        <v>0</v>
      </c>
      <c r="T313" s="8">
        <v>0.00010000000000000001</v>
      </c>
      <c r="U313" s="8">
        <v>0</v>
      </c>
    </row>
    <row r="314" spans="2:21" ht="12.75">
      <c r="B314" s="6" t="s">
        <v>606</v>
      </c>
      <c r="C314" s="17">
        <v>1162817</v>
      </c>
      <c r="D314" s="18" t="s">
        <v>192</v>
      </c>
      <c r="E314" s="6"/>
      <c r="F314" s="18">
        <v>510216054</v>
      </c>
      <c r="G314" s="6" t="s">
        <v>332</v>
      </c>
      <c r="H314" s="6" t="s">
        <v>165</v>
      </c>
      <c r="I314" s="6" t="s">
        <v>107</v>
      </c>
      <c r="J314" s="6"/>
      <c r="K314" s="17">
        <v>7.33</v>
      </c>
      <c r="L314" s="6" t="s">
        <v>108</v>
      </c>
      <c r="M314" s="19">
        <v>0.024299999999999999</v>
      </c>
      <c r="N314" s="8">
        <v>0.019800000000000002</v>
      </c>
      <c r="O314" s="7">
        <v>24762.53</v>
      </c>
      <c r="P314" s="7">
        <v>104.99</v>
      </c>
      <c r="Q314" s="7">
        <v>0</v>
      </c>
      <c r="R314" s="7">
        <v>26</v>
      </c>
      <c r="S314" s="8">
        <v>0</v>
      </c>
      <c r="T314" s="8">
        <v>0.0020999999999999999</v>
      </c>
      <c r="U314" s="8">
        <v>0.00059999999999999995</v>
      </c>
    </row>
    <row r="315" spans="2:21" ht="12.75">
      <c r="B315" s="6" t="s">
        <v>607</v>
      </c>
      <c r="C315" s="17">
        <v>1410299</v>
      </c>
      <c r="D315" s="18" t="s">
        <v>192</v>
      </c>
      <c r="E315" s="6"/>
      <c r="F315" s="18">
        <v>520034372</v>
      </c>
      <c r="G315" s="6" t="s">
        <v>291</v>
      </c>
      <c r="H315" s="6" t="s">
        <v>165</v>
      </c>
      <c r="I315" s="6" t="s">
        <v>107</v>
      </c>
      <c r="J315" s="6"/>
      <c r="K315" s="17">
        <v>2.84</v>
      </c>
      <c r="L315" s="6" t="s">
        <v>108</v>
      </c>
      <c r="M315" s="19">
        <v>0.027</v>
      </c>
      <c r="N315" s="8">
        <v>0.020400000000000001</v>
      </c>
      <c r="O315" s="7">
        <v>662.19</v>
      </c>
      <c r="P315" s="7">
        <v>102</v>
      </c>
      <c r="Q315" s="7">
        <v>0</v>
      </c>
      <c r="R315" s="7">
        <v>0.68</v>
      </c>
      <c r="S315" s="8">
        <v>0</v>
      </c>
      <c r="T315" s="8">
        <v>0.00010000000000000001</v>
      </c>
      <c r="U315" s="8">
        <v>0</v>
      </c>
    </row>
    <row r="316" spans="2:21" ht="12.75">
      <c r="B316" s="6" t="s">
        <v>608</v>
      </c>
      <c r="C316" s="17">
        <v>6940233</v>
      </c>
      <c r="D316" s="18" t="s">
        <v>192</v>
      </c>
      <c r="E316" s="6"/>
      <c r="F316" s="18">
        <v>520025370</v>
      </c>
      <c r="G316" s="6" t="s">
        <v>433</v>
      </c>
      <c r="H316" s="6" t="s">
        <v>435</v>
      </c>
      <c r="I316" s="6" t="s">
        <v>107</v>
      </c>
      <c r="J316" s="6"/>
      <c r="K316" s="17">
        <v>5.70</v>
      </c>
      <c r="L316" s="6" t="s">
        <v>108</v>
      </c>
      <c r="M316" s="19">
        <v>0.020400000000000001</v>
      </c>
      <c r="N316" s="8">
        <v>0.018800000000000001</v>
      </c>
      <c r="O316" s="7">
        <v>72.62</v>
      </c>
      <c r="P316" s="7">
        <v>101.04</v>
      </c>
      <c r="Q316" s="7">
        <v>0</v>
      </c>
      <c r="R316" s="7">
        <v>0.070000000000000007</v>
      </c>
      <c r="S316" s="8">
        <v>0</v>
      </c>
      <c r="T316" s="8">
        <v>0</v>
      </c>
      <c r="U316" s="8">
        <v>0</v>
      </c>
    </row>
    <row r="317" spans="2:21" ht="12.75">
      <c r="B317" s="6" t="s">
        <v>609</v>
      </c>
      <c r="C317" s="17">
        <v>6940167</v>
      </c>
      <c r="D317" s="18" t="s">
        <v>192</v>
      </c>
      <c r="E317" s="6"/>
      <c r="F317" s="18">
        <v>520025370</v>
      </c>
      <c r="G317" s="6" t="s">
        <v>433</v>
      </c>
      <c r="H317" s="6" t="s">
        <v>435</v>
      </c>
      <c r="I317" s="6" t="s">
        <v>107</v>
      </c>
      <c r="J317" s="6"/>
      <c r="K317" s="17">
        <v>1.69</v>
      </c>
      <c r="L317" s="6" t="s">
        <v>108</v>
      </c>
      <c r="M317" s="19">
        <v>0.050999999999999997</v>
      </c>
      <c r="N317" s="8">
        <v>0.0103</v>
      </c>
      <c r="O317" s="7">
        <v>403.65</v>
      </c>
      <c r="P317" s="7">
        <v>108.31</v>
      </c>
      <c r="Q317" s="7">
        <v>0</v>
      </c>
      <c r="R317" s="7">
        <v>0.44</v>
      </c>
      <c r="S317" s="8">
        <v>0</v>
      </c>
      <c r="T317" s="8">
        <v>0</v>
      </c>
      <c r="U317" s="8">
        <v>0</v>
      </c>
    </row>
    <row r="318" spans="2:21" ht="12.75">
      <c r="B318" s="6" t="s">
        <v>610</v>
      </c>
      <c r="C318" s="17">
        <v>7390149</v>
      </c>
      <c r="D318" s="18" t="s">
        <v>192</v>
      </c>
      <c r="E318" s="6"/>
      <c r="F318" s="18">
        <v>520028911</v>
      </c>
      <c r="G318" s="6" t="s">
        <v>433</v>
      </c>
      <c r="H318" s="6" t="s">
        <v>435</v>
      </c>
      <c r="I318" s="6" t="s">
        <v>107</v>
      </c>
      <c r="J318" s="6"/>
      <c r="K318" s="17">
        <v>3.09</v>
      </c>
      <c r="L318" s="6" t="s">
        <v>108</v>
      </c>
      <c r="M318" s="19">
        <v>0.0375</v>
      </c>
      <c r="N318" s="8">
        <v>0.011100000000000001</v>
      </c>
      <c r="O318" s="7">
        <v>54.49</v>
      </c>
      <c r="P318" s="7">
        <v>109.30</v>
      </c>
      <c r="Q318" s="7">
        <v>0</v>
      </c>
      <c r="R318" s="7">
        <v>0.06</v>
      </c>
      <c r="S318" s="8">
        <v>0</v>
      </c>
      <c r="T318" s="8">
        <v>0</v>
      </c>
      <c r="U318" s="8">
        <v>0</v>
      </c>
    </row>
    <row r="319" spans="2:21" ht="12.75">
      <c r="B319" s="6" t="s">
        <v>611</v>
      </c>
      <c r="C319" s="17">
        <v>1160811</v>
      </c>
      <c r="D319" s="18" t="s">
        <v>192</v>
      </c>
      <c r="E319" s="6"/>
      <c r="F319" s="18">
        <v>1761</v>
      </c>
      <c r="G319" s="6" t="s">
        <v>472</v>
      </c>
      <c r="H319" s="6" t="s">
        <v>435</v>
      </c>
      <c r="I319" s="6" t="s">
        <v>107</v>
      </c>
      <c r="J319" s="6"/>
      <c r="K319" s="17">
        <v>3.26</v>
      </c>
      <c r="L319" s="6" t="s">
        <v>108</v>
      </c>
      <c r="M319" s="19">
        <v>0.0475</v>
      </c>
      <c r="N319" s="8">
        <v>0.057599999999999998</v>
      </c>
      <c r="O319" s="7">
        <v>30443.46</v>
      </c>
      <c r="P319" s="7">
        <v>97.22</v>
      </c>
      <c r="Q319" s="7">
        <v>0</v>
      </c>
      <c r="R319" s="7">
        <v>29.60</v>
      </c>
      <c r="S319" s="8">
        <v>0</v>
      </c>
      <c r="T319" s="8">
        <v>0.0023999999999999998</v>
      </c>
      <c r="U319" s="8">
        <v>0.00069999999999999999</v>
      </c>
    </row>
    <row r="320" spans="2:21" ht="12.75">
      <c r="B320" s="6" t="s">
        <v>612</v>
      </c>
      <c r="C320" s="17">
        <v>11608110</v>
      </c>
      <c r="D320" s="18" t="s">
        <v>192</v>
      </c>
      <c r="E320" s="6"/>
      <c r="F320" s="18">
        <v>1761</v>
      </c>
      <c r="G320" s="6" t="s">
        <v>472</v>
      </c>
      <c r="H320" s="6" t="s">
        <v>435</v>
      </c>
      <c r="I320" s="6" t="s">
        <v>107</v>
      </c>
      <c r="J320" s="6"/>
      <c r="K320" s="17">
        <v>3.26</v>
      </c>
      <c r="L320" s="6" t="s">
        <v>108</v>
      </c>
      <c r="M320" s="19">
        <v>0.0475</v>
      </c>
      <c r="N320" s="8">
        <v>0.0591</v>
      </c>
      <c r="O320" s="7">
        <v>19789.54</v>
      </c>
      <c r="P320" s="7">
        <v>96.76</v>
      </c>
      <c r="Q320" s="7">
        <v>0</v>
      </c>
      <c r="R320" s="7">
        <v>19.15</v>
      </c>
      <c r="S320" s="8">
        <v>0</v>
      </c>
      <c r="T320" s="8">
        <v>0.0016000000000000001</v>
      </c>
      <c r="U320" s="8">
        <v>0.00050000000000000001</v>
      </c>
    </row>
    <row r="321" spans="2:21" ht="12.75">
      <c r="B321" s="6" t="s">
        <v>613</v>
      </c>
      <c r="C321" s="17">
        <v>1133784</v>
      </c>
      <c r="D321" s="18" t="s">
        <v>192</v>
      </c>
      <c r="E321" s="6"/>
      <c r="F321" s="18">
        <v>520044520</v>
      </c>
      <c r="G321" s="6" t="s">
        <v>304</v>
      </c>
      <c r="H321" s="6" t="s">
        <v>431</v>
      </c>
      <c r="I321" s="6" t="s">
        <v>148</v>
      </c>
      <c r="J321" s="6"/>
      <c r="K321" s="17">
        <v>2.69</v>
      </c>
      <c r="L321" s="6" t="s">
        <v>108</v>
      </c>
      <c r="M321" s="19">
        <v>0.035000000000000003</v>
      </c>
      <c r="N321" s="8">
        <v>0.013899999999999999</v>
      </c>
      <c r="O321" s="7">
        <v>6381.66</v>
      </c>
      <c r="P321" s="7">
        <v>107</v>
      </c>
      <c r="Q321" s="7">
        <v>0</v>
      </c>
      <c r="R321" s="7">
        <v>6.83</v>
      </c>
      <c r="S321" s="8">
        <v>0.00010000000000000001</v>
      </c>
      <c r="T321" s="8">
        <v>0.00059999999999999995</v>
      </c>
      <c r="U321" s="8">
        <v>0.00020000000000000001</v>
      </c>
    </row>
    <row r="322" spans="2:21" ht="12.75">
      <c r="B322" s="6" t="s">
        <v>614</v>
      </c>
      <c r="C322" s="17">
        <v>6270151</v>
      </c>
      <c r="D322" s="18" t="s">
        <v>192</v>
      </c>
      <c r="E322" s="6"/>
      <c r="F322" s="18">
        <v>520025602</v>
      </c>
      <c r="G322" s="6" t="s">
        <v>615</v>
      </c>
      <c r="H322" s="6" t="s">
        <v>431</v>
      </c>
      <c r="I322" s="6" t="s">
        <v>148</v>
      </c>
      <c r="J322" s="6"/>
      <c r="K322" s="17">
        <v>3.85</v>
      </c>
      <c r="L322" s="6" t="s">
        <v>108</v>
      </c>
      <c r="M322" s="19">
        <v>0.02316</v>
      </c>
      <c r="N322" s="8">
        <v>0.030700000000000002</v>
      </c>
      <c r="O322" s="7">
        <v>22234.05</v>
      </c>
      <c r="P322" s="7">
        <v>96.75</v>
      </c>
      <c r="Q322" s="7">
        <v>0.26</v>
      </c>
      <c r="R322" s="7">
        <v>21.77</v>
      </c>
      <c r="S322" s="8">
        <v>0.00010000000000000001</v>
      </c>
      <c r="T322" s="8">
        <v>0.0018</v>
      </c>
      <c r="U322" s="8">
        <v>0.00050000000000000001</v>
      </c>
    </row>
    <row r="323" spans="2:21" ht="12.75">
      <c r="B323" s="6" t="s">
        <v>616</v>
      </c>
      <c r="C323" s="17">
        <v>6270144</v>
      </c>
      <c r="D323" s="18" t="s">
        <v>192</v>
      </c>
      <c r="E323" s="6"/>
      <c r="F323" s="18">
        <v>520025602</v>
      </c>
      <c r="G323" s="6" t="s">
        <v>615</v>
      </c>
      <c r="H323" s="6" t="s">
        <v>431</v>
      </c>
      <c r="I323" s="6" t="s">
        <v>148</v>
      </c>
      <c r="J323" s="6"/>
      <c r="K323" s="17">
        <v>4.01</v>
      </c>
      <c r="L323" s="6" t="s">
        <v>108</v>
      </c>
      <c r="M323" s="19">
        <v>0.05</v>
      </c>
      <c r="N323" s="8">
        <v>0.027</v>
      </c>
      <c r="O323" s="7">
        <v>12815.63</v>
      </c>
      <c r="P323" s="7">
        <v>109.86</v>
      </c>
      <c r="Q323" s="7">
        <v>0</v>
      </c>
      <c r="R323" s="7">
        <v>14.08</v>
      </c>
      <c r="S323" s="8">
        <v>0</v>
      </c>
      <c r="T323" s="8">
        <v>0.0011000000000000001</v>
      </c>
      <c r="U323" s="8">
        <v>0.00029999999999999997</v>
      </c>
    </row>
    <row r="324" spans="2:21" ht="12.75">
      <c r="B324" s="6" t="s">
        <v>617</v>
      </c>
      <c r="C324" s="17">
        <v>6270136</v>
      </c>
      <c r="D324" s="18" t="s">
        <v>192</v>
      </c>
      <c r="E324" s="6"/>
      <c r="F324" s="18">
        <v>520025602</v>
      </c>
      <c r="G324" s="6" t="s">
        <v>615</v>
      </c>
      <c r="H324" s="6" t="s">
        <v>431</v>
      </c>
      <c r="I324" s="6" t="s">
        <v>148</v>
      </c>
      <c r="J324" s="6"/>
      <c r="K324" s="17">
        <v>0.74</v>
      </c>
      <c r="L324" s="6" t="s">
        <v>108</v>
      </c>
      <c r="M324" s="19">
        <v>0.075999999999999998</v>
      </c>
      <c r="N324" s="8">
        <v>0.015400000000000001</v>
      </c>
      <c r="O324" s="7">
        <v>1029.1600000000001</v>
      </c>
      <c r="P324" s="7">
        <v>106.39</v>
      </c>
      <c r="Q324" s="7">
        <v>0</v>
      </c>
      <c r="R324" s="7">
        <v>1.0900000000000001</v>
      </c>
      <c r="S324" s="8">
        <v>0</v>
      </c>
      <c r="T324" s="8">
        <v>0.00010000000000000001</v>
      </c>
      <c r="U324" s="8">
        <v>0</v>
      </c>
    </row>
    <row r="325" spans="2:21" ht="12.75">
      <c r="B325" s="6" t="s">
        <v>618</v>
      </c>
      <c r="C325" s="17">
        <v>1153725</v>
      </c>
      <c r="D325" s="18" t="s">
        <v>192</v>
      </c>
      <c r="E325" s="6"/>
      <c r="F325" s="18">
        <v>511399388</v>
      </c>
      <c r="G325" s="6" t="s">
        <v>375</v>
      </c>
      <c r="H325" s="6" t="s">
        <v>431</v>
      </c>
      <c r="I325" s="6" t="s">
        <v>148</v>
      </c>
      <c r="J325" s="6"/>
      <c r="K325" s="17">
        <v>3.18</v>
      </c>
      <c r="L325" s="6" t="s">
        <v>108</v>
      </c>
      <c r="M325" s="19">
        <v>0.041700000000000001</v>
      </c>
      <c r="N325" s="8">
        <v>0.020400000000000001</v>
      </c>
      <c r="O325" s="7">
        <v>1768.76</v>
      </c>
      <c r="P325" s="7">
        <v>108.02</v>
      </c>
      <c r="Q325" s="7">
        <v>0</v>
      </c>
      <c r="R325" s="7">
        <v>1.91</v>
      </c>
      <c r="S325" s="8">
        <v>0</v>
      </c>
      <c r="T325" s="8">
        <v>0.00020000000000000001</v>
      </c>
      <c r="U325" s="8">
        <v>0</v>
      </c>
    </row>
    <row r="326" spans="2:21" ht="12.75">
      <c r="B326" s="6" t="s">
        <v>619</v>
      </c>
      <c r="C326" s="17">
        <v>1134261</v>
      </c>
      <c r="D326" s="18" t="s">
        <v>192</v>
      </c>
      <c r="E326" s="6"/>
      <c r="F326" s="18">
        <v>511399388</v>
      </c>
      <c r="G326" s="6" t="s">
        <v>375</v>
      </c>
      <c r="H326" s="6" t="s">
        <v>431</v>
      </c>
      <c r="I326" s="6" t="s">
        <v>148</v>
      </c>
      <c r="J326" s="6"/>
      <c r="K326" s="17">
        <v>0.74</v>
      </c>
      <c r="L326" s="6" t="s">
        <v>108</v>
      </c>
      <c r="M326" s="19">
        <v>0.035000000000000003</v>
      </c>
      <c r="N326" s="8">
        <v>0.012999999999999999</v>
      </c>
      <c r="O326" s="7">
        <v>371.44</v>
      </c>
      <c r="P326" s="7">
        <v>102.52</v>
      </c>
      <c r="Q326" s="7">
        <v>0</v>
      </c>
      <c r="R326" s="7">
        <v>0.38</v>
      </c>
      <c r="S326" s="8">
        <v>0</v>
      </c>
      <c r="T326" s="8">
        <v>0</v>
      </c>
      <c r="U326" s="8">
        <v>0</v>
      </c>
    </row>
    <row r="327" spans="2:21" ht="12.75">
      <c r="B327" s="6" t="s">
        <v>620</v>
      </c>
      <c r="C327" s="17">
        <v>1136936</v>
      </c>
      <c r="D327" s="18" t="s">
        <v>192</v>
      </c>
      <c r="E327" s="6"/>
      <c r="F327" s="18">
        <v>511399388</v>
      </c>
      <c r="G327" s="6" t="s">
        <v>375</v>
      </c>
      <c r="H327" s="6" t="s">
        <v>431</v>
      </c>
      <c r="I327" s="6" t="s">
        <v>148</v>
      </c>
      <c r="J327" s="6"/>
      <c r="K327" s="17">
        <v>1.22</v>
      </c>
      <c r="L327" s="6" t="s">
        <v>108</v>
      </c>
      <c r="M327" s="19">
        <v>0.034500000000000003</v>
      </c>
      <c r="N327" s="8">
        <v>0.0218</v>
      </c>
      <c r="O327" s="7">
        <v>18.66</v>
      </c>
      <c r="P327" s="7">
        <v>102.42</v>
      </c>
      <c r="Q327" s="7">
        <v>0</v>
      </c>
      <c r="R327" s="7">
        <v>0.02</v>
      </c>
      <c r="S327" s="8">
        <v>0</v>
      </c>
      <c r="T327" s="8">
        <v>0</v>
      </c>
      <c r="U327" s="8">
        <v>0</v>
      </c>
    </row>
    <row r="328" spans="2:21" ht="12.75">
      <c r="B328" s="6" t="s">
        <v>621</v>
      </c>
      <c r="C328" s="17">
        <v>1141191</v>
      </c>
      <c r="D328" s="18" t="s">
        <v>192</v>
      </c>
      <c r="E328" s="6"/>
      <c r="F328" s="18">
        <v>511399388</v>
      </c>
      <c r="G328" s="6" t="s">
        <v>375</v>
      </c>
      <c r="H328" s="6" t="s">
        <v>431</v>
      </c>
      <c r="I328" s="6" t="s">
        <v>148</v>
      </c>
      <c r="J328" s="6"/>
      <c r="K328" s="17">
        <v>2.52</v>
      </c>
      <c r="L328" s="6" t="s">
        <v>108</v>
      </c>
      <c r="M328" s="19">
        <v>0.030499999999999999</v>
      </c>
      <c r="N328" s="8">
        <v>0.019300000000000001</v>
      </c>
      <c r="O328" s="7">
        <v>640.88</v>
      </c>
      <c r="P328" s="7">
        <v>103.63</v>
      </c>
      <c r="Q328" s="7">
        <v>0</v>
      </c>
      <c r="R328" s="7">
        <v>0.66</v>
      </c>
      <c r="S328" s="8">
        <v>0</v>
      </c>
      <c r="T328" s="8">
        <v>0.00010000000000000001</v>
      </c>
      <c r="U328" s="8">
        <v>0</v>
      </c>
    </row>
    <row r="329" spans="2:21" ht="12.75">
      <c r="B329" s="6" t="s">
        <v>622</v>
      </c>
      <c r="C329" s="17">
        <v>1161322</v>
      </c>
      <c r="D329" s="18" t="s">
        <v>192</v>
      </c>
      <c r="E329" s="6"/>
      <c r="F329" s="18">
        <v>1772</v>
      </c>
      <c r="G329" s="6" t="s">
        <v>383</v>
      </c>
      <c r="H329" s="6" t="s">
        <v>435</v>
      </c>
      <c r="I329" s="6" t="s">
        <v>107</v>
      </c>
      <c r="J329" s="6"/>
      <c r="K329" s="17">
        <v>5.1100000000000003</v>
      </c>
      <c r="L329" s="6" t="s">
        <v>108</v>
      </c>
      <c r="M329" s="19">
        <v>0.043499999999999997</v>
      </c>
      <c r="N329" s="8">
        <v>0.053999999999999999</v>
      </c>
      <c r="O329" s="7">
        <v>19481.68</v>
      </c>
      <c r="P329" s="7">
        <v>95.89</v>
      </c>
      <c r="Q329" s="7">
        <v>0</v>
      </c>
      <c r="R329" s="7">
        <v>18.68</v>
      </c>
      <c r="S329" s="8">
        <v>0.00010000000000000001</v>
      </c>
      <c r="T329" s="8">
        <v>0.0015</v>
      </c>
      <c r="U329" s="8">
        <v>0.00040000000000000002</v>
      </c>
    </row>
    <row r="330" spans="2:21" ht="12.75">
      <c r="B330" s="6" t="s">
        <v>623</v>
      </c>
      <c r="C330" s="17">
        <v>1141647</v>
      </c>
      <c r="D330" s="18" t="s">
        <v>192</v>
      </c>
      <c r="E330" s="6"/>
      <c r="F330" s="18">
        <v>511809071</v>
      </c>
      <c r="G330" s="6" t="s">
        <v>355</v>
      </c>
      <c r="H330" s="6" t="s">
        <v>435</v>
      </c>
      <c r="I330" s="6" t="s">
        <v>107</v>
      </c>
      <c r="J330" s="6"/>
      <c r="K330" s="17">
        <v>1.44</v>
      </c>
      <c r="L330" s="6" t="s">
        <v>108</v>
      </c>
      <c r="M330" s="19">
        <v>0.034000000000000002</v>
      </c>
      <c r="N330" s="8">
        <v>0.026800000000000001</v>
      </c>
      <c r="O330" s="7">
        <v>3265.39</v>
      </c>
      <c r="P330" s="7">
        <v>101.55</v>
      </c>
      <c r="Q330" s="7">
        <v>0</v>
      </c>
      <c r="R330" s="7">
        <v>3.32</v>
      </c>
      <c r="S330" s="8">
        <v>0</v>
      </c>
      <c r="T330" s="8">
        <v>0.00029999999999999997</v>
      </c>
      <c r="U330" s="8">
        <v>0.00010000000000000001</v>
      </c>
    </row>
    <row r="331" spans="2:21" ht="12.75">
      <c r="B331" s="6" t="s">
        <v>624</v>
      </c>
      <c r="C331" s="17">
        <v>1160746</v>
      </c>
      <c r="D331" s="18" t="s">
        <v>192</v>
      </c>
      <c r="E331" s="6"/>
      <c r="F331" s="18">
        <v>1630</v>
      </c>
      <c r="G331" s="6" t="s">
        <v>383</v>
      </c>
      <c r="H331" s="6" t="s">
        <v>435</v>
      </c>
      <c r="I331" s="6" t="s">
        <v>107</v>
      </c>
      <c r="J331" s="6"/>
      <c r="K331" s="17">
        <v>3.80</v>
      </c>
      <c r="L331" s="6" t="s">
        <v>108</v>
      </c>
      <c r="M331" s="19">
        <v>0.0395</v>
      </c>
      <c r="N331" s="8">
        <v>0.051999999999999998</v>
      </c>
      <c r="O331" s="7">
        <v>6144.87</v>
      </c>
      <c r="P331" s="7">
        <v>96.95</v>
      </c>
      <c r="Q331" s="7">
        <v>0</v>
      </c>
      <c r="R331" s="7">
        <v>5.96</v>
      </c>
      <c r="S331" s="8">
        <v>0</v>
      </c>
      <c r="T331" s="8">
        <v>0.00050000000000000001</v>
      </c>
      <c r="U331" s="8">
        <v>0.00010000000000000001</v>
      </c>
    </row>
    <row r="332" spans="2:21" ht="12.75">
      <c r="B332" s="6" t="s">
        <v>625</v>
      </c>
      <c r="C332" s="17">
        <v>1133891</v>
      </c>
      <c r="D332" s="18" t="s">
        <v>192</v>
      </c>
      <c r="E332" s="6"/>
      <c r="F332" s="18">
        <v>1630</v>
      </c>
      <c r="G332" s="6" t="s">
        <v>383</v>
      </c>
      <c r="H332" s="6" t="s">
        <v>435</v>
      </c>
      <c r="I332" s="6" t="s">
        <v>107</v>
      </c>
      <c r="J332" s="6"/>
      <c r="K332" s="17">
        <v>2.0099999999999998</v>
      </c>
      <c r="L332" s="6" t="s">
        <v>108</v>
      </c>
      <c r="M332" s="19">
        <v>0.060499999999999998</v>
      </c>
      <c r="N332" s="8">
        <v>0.042299999999999997</v>
      </c>
      <c r="O332" s="7">
        <v>6490.02</v>
      </c>
      <c r="P332" s="7">
        <v>105.80</v>
      </c>
      <c r="Q332" s="7">
        <v>0</v>
      </c>
      <c r="R332" s="7">
        <v>6.87</v>
      </c>
      <c r="S332" s="8">
        <v>0</v>
      </c>
      <c r="T332" s="8">
        <v>0.00059999999999999995</v>
      </c>
      <c r="U332" s="8">
        <v>0.00020000000000000001</v>
      </c>
    </row>
    <row r="333" spans="2:21" ht="12.75">
      <c r="B333" s="6" t="s">
        <v>626</v>
      </c>
      <c r="C333" s="17">
        <v>11430150</v>
      </c>
      <c r="D333" s="18" t="s">
        <v>192</v>
      </c>
      <c r="E333" s="6"/>
      <c r="F333" s="18">
        <v>1643</v>
      </c>
      <c r="G333" s="6" t="s">
        <v>375</v>
      </c>
      <c r="H333" s="6" t="s">
        <v>431</v>
      </c>
      <c r="I333" s="6" t="s">
        <v>148</v>
      </c>
      <c r="J333" s="6"/>
      <c r="K333" s="17">
        <v>2.3199999999999998</v>
      </c>
      <c r="L333" s="6" t="s">
        <v>108</v>
      </c>
      <c r="M333" s="19">
        <v>0.030499999999999999</v>
      </c>
      <c r="N333" s="8">
        <v>0.12479999999999999</v>
      </c>
      <c r="O333" s="7">
        <v>40917.99</v>
      </c>
      <c r="P333" s="7">
        <v>81.64</v>
      </c>
      <c r="Q333" s="7">
        <v>0</v>
      </c>
      <c r="R333" s="7">
        <v>33.409999999999997</v>
      </c>
      <c r="S333" s="8">
        <v>0</v>
      </c>
      <c r="T333" s="8">
        <v>0.0027000000000000001</v>
      </c>
      <c r="U333" s="8">
        <v>0.00080000000000000004</v>
      </c>
    </row>
    <row r="334" spans="2:21" ht="12.75">
      <c r="B334" s="6" t="s">
        <v>627</v>
      </c>
      <c r="C334" s="17">
        <v>1161371</v>
      </c>
      <c r="D334" s="18" t="s">
        <v>192</v>
      </c>
      <c r="E334" s="6"/>
      <c r="F334" s="18">
        <v>520043795</v>
      </c>
      <c r="G334" s="6" t="s">
        <v>472</v>
      </c>
      <c r="H334" s="6" t="s">
        <v>431</v>
      </c>
      <c r="I334" s="6" t="s">
        <v>148</v>
      </c>
      <c r="J334" s="6"/>
      <c r="K334" s="17">
        <v>5.75</v>
      </c>
      <c r="L334" s="6" t="s">
        <v>108</v>
      </c>
      <c r="M334" s="19">
        <v>0.021100000000000001</v>
      </c>
      <c r="N334" s="8">
        <v>0.019900000000000001</v>
      </c>
      <c r="O334" s="7">
        <v>4741.42</v>
      </c>
      <c r="P334" s="7">
        <v>101.40</v>
      </c>
      <c r="Q334" s="7">
        <v>0</v>
      </c>
      <c r="R334" s="7">
        <v>4.8099999999999996</v>
      </c>
      <c r="S334" s="8">
        <v>0</v>
      </c>
      <c r="T334" s="8">
        <v>0.00040000000000000002</v>
      </c>
      <c r="U334" s="8">
        <v>0.00010000000000000001</v>
      </c>
    </row>
    <row r="335" spans="2:21" ht="12.75">
      <c r="B335" s="6" t="s">
        <v>628</v>
      </c>
      <c r="C335" s="17">
        <v>1143411</v>
      </c>
      <c r="D335" s="18" t="s">
        <v>192</v>
      </c>
      <c r="E335" s="6"/>
      <c r="F335" s="18">
        <v>513937714</v>
      </c>
      <c r="G335" s="6" t="s">
        <v>330</v>
      </c>
      <c r="H335" s="6" t="s">
        <v>431</v>
      </c>
      <c r="I335" s="6" t="s">
        <v>148</v>
      </c>
      <c r="J335" s="6"/>
      <c r="K335" s="17">
        <v>7.65</v>
      </c>
      <c r="L335" s="6" t="s">
        <v>108</v>
      </c>
      <c r="M335" s="19">
        <v>0.034299999999999997</v>
      </c>
      <c r="N335" s="8">
        <v>0.020199999999999999</v>
      </c>
      <c r="O335" s="7">
        <v>2775.93</v>
      </c>
      <c r="P335" s="7">
        <v>112.17</v>
      </c>
      <c r="Q335" s="7">
        <v>0</v>
      </c>
      <c r="R335" s="7">
        <v>3.11</v>
      </c>
      <c r="S335" s="8">
        <v>0</v>
      </c>
      <c r="T335" s="8">
        <v>0.00029999999999999997</v>
      </c>
      <c r="U335" s="8">
        <v>0.00010000000000000001</v>
      </c>
    </row>
    <row r="336" spans="2:21" ht="12.75">
      <c r="B336" s="6" t="s">
        <v>629</v>
      </c>
      <c r="C336" s="17">
        <v>6320105</v>
      </c>
      <c r="D336" s="18" t="s">
        <v>192</v>
      </c>
      <c r="E336" s="6"/>
      <c r="F336" s="18">
        <v>520018383</v>
      </c>
      <c r="G336" s="6" t="s">
        <v>630</v>
      </c>
      <c r="H336" s="6" t="s">
        <v>435</v>
      </c>
      <c r="I336" s="6" t="s">
        <v>107</v>
      </c>
      <c r="J336" s="6"/>
      <c r="K336" s="17">
        <v>2.52</v>
      </c>
      <c r="L336" s="6" t="s">
        <v>108</v>
      </c>
      <c r="M336" s="19">
        <v>0.058900000000000001</v>
      </c>
      <c r="N336" s="8">
        <v>0.0144</v>
      </c>
      <c r="O336" s="7">
        <v>8263.35</v>
      </c>
      <c r="P336" s="7">
        <v>113.09</v>
      </c>
      <c r="Q336" s="7">
        <v>0</v>
      </c>
      <c r="R336" s="7">
        <v>9.35</v>
      </c>
      <c r="S336" s="8">
        <v>0</v>
      </c>
      <c r="T336" s="8">
        <v>0.00080000000000000004</v>
      </c>
      <c r="U336" s="8">
        <v>0.00020000000000000001</v>
      </c>
    </row>
    <row r="337" spans="2:21" ht="12.75">
      <c r="B337" s="6" t="s">
        <v>631</v>
      </c>
      <c r="C337" s="17">
        <v>1147495</v>
      </c>
      <c r="D337" s="18" t="s">
        <v>192</v>
      </c>
      <c r="E337" s="6"/>
      <c r="F337" s="18">
        <v>1628</v>
      </c>
      <c r="G337" s="6" t="s">
        <v>383</v>
      </c>
      <c r="H337" s="6" t="s">
        <v>435</v>
      </c>
      <c r="I337" s="6" t="s">
        <v>107</v>
      </c>
      <c r="J337" s="6"/>
      <c r="K337" s="17">
        <v>3.69</v>
      </c>
      <c r="L337" s="6" t="s">
        <v>108</v>
      </c>
      <c r="M337" s="19">
        <v>0.039</v>
      </c>
      <c r="N337" s="8">
        <v>0.042999999999999997</v>
      </c>
      <c r="O337" s="7">
        <v>14156.92</v>
      </c>
      <c r="P337" s="7">
        <v>99.99</v>
      </c>
      <c r="Q337" s="7">
        <v>0</v>
      </c>
      <c r="R337" s="7">
        <v>14.16</v>
      </c>
      <c r="S337" s="8">
        <v>0</v>
      </c>
      <c r="T337" s="8">
        <v>0.0011999999999999999</v>
      </c>
      <c r="U337" s="8">
        <v>0.00029999999999999997</v>
      </c>
    </row>
    <row r="338" spans="2:21" ht="12.75">
      <c r="B338" s="6" t="s">
        <v>632</v>
      </c>
      <c r="C338" s="17">
        <v>1118835</v>
      </c>
      <c r="D338" s="18" t="s">
        <v>192</v>
      </c>
      <c r="E338" s="6"/>
      <c r="F338" s="18">
        <v>520044314</v>
      </c>
      <c r="G338" s="6" t="s">
        <v>368</v>
      </c>
      <c r="H338" s="6" t="s">
        <v>435</v>
      </c>
      <c r="I338" s="6" t="s">
        <v>107</v>
      </c>
      <c r="J338" s="6"/>
      <c r="K338" s="17">
        <v>0.74</v>
      </c>
      <c r="L338" s="6" t="s">
        <v>108</v>
      </c>
      <c r="M338" s="19">
        <v>0.012279999999999999</v>
      </c>
      <c r="N338" s="8">
        <v>0.0073000000000000001</v>
      </c>
      <c r="O338" s="7">
        <v>443.48</v>
      </c>
      <c r="P338" s="7">
        <v>100.39</v>
      </c>
      <c r="Q338" s="7">
        <v>0</v>
      </c>
      <c r="R338" s="7">
        <v>0.45</v>
      </c>
      <c r="S338" s="8">
        <v>0</v>
      </c>
      <c r="T338" s="8">
        <v>0</v>
      </c>
      <c r="U338" s="8">
        <v>0</v>
      </c>
    </row>
    <row r="339" spans="2:21" ht="12.75">
      <c r="B339" s="6" t="s">
        <v>633</v>
      </c>
      <c r="C339" s="17">
        <v>11414150</v>
      </c>
      <c r="D339" s="18" t="s">
        <v>192</v>
      </c>
      <c r="E339" s="6"/>
      <c r="F339" s="18">
        <v>520044314</v>
      </c>
      <c r="G339" s="6" t="s">
        <v>368</v>
      </c>
      <c r="H339" s="6" t="s">
        <v>435</v>
      </c>
      <c r="I339" s="6" t="s">
        <v>107</v>
      </c>
      <c r="J339" s="6"/>
      <c r="K339" s="17">
        <v>2.1800000000000002</v>
      </c>
      <c r="L339" s="6" t="s">
        <v>108</v>
      </c>
      <c r="M339" s="19">
        <v>0.021600000000000001</v>
      </c>
      <c r="N339" s="8">
        <v>0.0101</v>
      </c>
      <c r="O339" s="7">
        <v>31913.30</v>
      </c>
      <c r="P339" s="7">
        <v>103.10</v>
      </c>
      <c r="Q339" s="7">
        <v>0</v>
      </c>
      <c r="R339" s="7">
        <v>32.90</v>
      </c>
      <c r="S339" s="8">
        <v>0.00010000000000000001</v>
      </c>
      <c r="T339" s="8">
        <v>0.0027000000000000001</v>
      </c>
      <c r="U339" s="8">
        <v>0.00080000000000000004</v>
      </c>
    </row>
    <row r="340" spans="2:21" ht="12.75">
      <c r="B340" s="6" t="s">
        <v>634</v>
      </c>
      <c r="C340" s="17">
        <v>1141415</v>
      </c>
      <c r="D340" s="18" t="s">
        <v>192</v>
      </c>
      <c r="E340" s="6"/>
      <c r="F340" s="18">
        <v>520044314</v>
      </c>
      <c r="G340" s="6" t="s">
        <v>368</v>
      </c>
      <c r="H340" s="6" t="s">
        <v>435</v>
      </c>
      <c r="I340" s="6" t="s">
        <v>107</v>
      </c>
      <c r="J340" s="6"/>
      <c r="K340" s="17">
        <v>2.1800000000000002</v>
      </c>
      <c r="L340" s="6" t="s">
        <v>108</v>
      </c>
      <c r="M340" s="19">
        <v>0.021600000000000001</v>
      </c>
      <c r="N340" s="8">
        <v>0.0112</v>
      </c>
      <c r="O340" s="7">
        <v>26549.90</v>
      </c>
      <c r="P340" s="7">
        <v>102.86</v>
      </c>
      <c r="Q340" s="7">
        <v>0</v>
      </c>
      <c r="R340" s="7">
        <v>27.31</v>
      </c>
      <c r="S340" s="8">
        <v>0.00010000000000000001</v>
      </c>
      <c r="T340" s="8">
        <v>0.0022000000000000001</v>
      </c>
      <c r="U340" s="8">
        <v>0.00059999999999999995</v>
      </c>
    </row>
    <row r="341" spans="2:21" ht="12.75">
      <c r="B341" s="6" t="s">
        <v>635</v>
      </c>
      <c r="C341" s="17">
        <v>54301370</v>
      </c>
      <c r="D341" s="18" t="s">
        <v>192</v>
      </c>
      <c r="E341" s="6"/>
      <c r="F341" s="18">
        <v>520044314</v>
      </c>
      <c r="G341" s="6" t="s">
        <v>368</v>
      </c>
      <c r="H341" s="6" t="s">
        <v>435</v>
      </c>
      <c r="I341" s="6" t="s">
        <v>107</v>
      </c>
      <c r="J341" s="6"/>
      <c r="K341" s="17">
        <v>4.71</v>
      </c>
      <c r="L341" s="6" t="s">
        <v>108</v>
      </c>
      <c r="M341" s="19">
        <v>0.04</v>
      </c>
      <c r="N341" s="8">
        <v>0.022200000000000001</v>
      </c>
      <c r="O341" s="7">
        <v>28991.63</v>
      </c>
      <c r="P341" s="7">
        <v>109.55</v>
      </c>
      <c r="Q341" s="7">
        <v>0</v>
      </c>
      <c r="R341" s="7">
        <v>31.76</v>
      </c>
      <c r="S341" s="8">
        <v>0</v>
      </c>
      <c r="T341" s="8">
        <v>0.0025999999999999999</v>
      </c>
      <c r="U341" s="8">
        <v>0.00080000000000000004</v>
      </c>
    </row>
    <row r="342" spans="2:21" ht="12.75">
      <c r="B342" s="6" t="s">
        <v>636</v>
      </c>
      <c r="C342" s="17">
        <v>1156397</v>
      </c>
      <c r="D342" s="18" t="s">
        <v>192</v>
      </c>
      <c r="E342" s="6"/>
      <c r="F342" s="18">
        <v>520044314</v>
      </c>
      <c r="G342" s="6" t="s">
        <v>368</v>
      </c>
      <c r="H342" s="6" t="s">
        <v>435</v>
      </c>
      <c r="I342" s="6" t="s">
        <v>107</v>
      </c>
      <c r="J342" s="6"/>
      <c r="K342" s="17">
        <v>4.72</v>
      </c>
      <c r="L342" s="6" t="s">
        <v>108</v>
      </c>
      <c r="M342" s="19">
        <v>0.04</v>
      </c>
      <c r="N342" s="8">
        <v>0.018599999999999998</v>
      </c>
      <c r="O342" s="7">
        <v>8960.32</v>
      </c>
      <c r="P342" s="7">
        <v>111.39</v>
      </c>
      <c r="Q342" s="7">
        <v>0</v>
      </c>
      <c r="R342" s="7">
        <v>9.98</v>
      </c>
      <c r="S342" s="8">
        <v>0</v>
      </c>
      <c r="T342" s="8">
        <v>0.00080000000000000004</v>
      </c>
      <c r="U342" s="8">
        <v>0.00020000000000000001</v>
      </c>
    </row>
    <row r="343" spans="2:21" ht="12.75">
      <c r="B343" s="6" t="s">
        <v>637</v>
      </c>
      <c r="C343" s="17">
        <v>11563970</v>
      </c>
      <c r="D343" s="18" t="s">
        <v>192</v>
      </c>
      <c r="E343" s="6"/>
      <c r="F343" s="18">
        <v>520044314</v>
      </c>
      <c r="G343" s="6" t="s">
        <v>368</v>
      </c>
      <c r="H343" s="6" t="s">
        <v>435</v>
      </c>
      <c r="I343" s="6" t="s">
        <v>107</v>
      </c>
      <c r="J343" s="6"/>
      <c r="K343" s="17">
        <v>4.72</v>
      </c>
      <c r="L343" s="6" t="s">
        <v>108</v>
      </c>
      <c r="N343" s="8">
        <v>0.018599999999999998</v>
      </c>
      <c r="O343" s="7">
        <v>35375.050000000003</v>
      </c>
      <c r="P343" s="7">
        <v>109.42</v>
      </c>
      <c r="Q343" s="7">
        <v>0</v>
      </c>
      <c r="R343" s="7">
        <v>38.71</v>
      </c>
      <c r="S343" s="8">
        <v>0.00020000000000000001</v>
      </c>
      <c r="T343" s="8">
        <v>0.0032000000000000002</v>
      </c>
      <c r="U343" s="8">
        <v>0.00089999999999999998</v>
      </c>
    </row>
    <row r="344" spans="2:21" ht="12.75">
      <c r="B344" s="6" t="s">
        <v>638</v>
      </c>
      <c r="C344" s="17">
        <v>1139732</v>
      </c>
      <c r="D344" s="18" t="s">
        <v>192</v>
      </c>
      <c r="E344" s="6"/>
      <c r="F344" s="18">
        <v>1673</v>
      </c>
      <c r="G344" s="6" t="s">
        <v>383</v>
      </c>
      <c r="H344" s="6" t="s">
        <v>431</v>
      </c>
      <c r="I344" s="6" t="s">
        <v>148</v>
      </c>
      <c r="J344" s="6"/>
      <c r="K344" s="17">
        <v>1.64</v>
      </c>
      <c r="L344" s="6" t="s">
        <v>108</v>
      </c>
      <c r="M344" s="19">
        <v>0.049000000000000002</v>
      </c>
      <c r="N344" s="8">
        <v>0.036999999999999998</v>
      </c>
      <c r="O344" s="7">
        <v>35.65</v>
      </c>
      <c r="P344" s="7">
        <v>102.82</v>
      </c>
      <c r="Q344" s="7">
        <v>0</v>
      </c>
      <c r="R344" s="7">
        <v>0.04</v>
      </c>
      <c r="S344" s="8">
        <v>0</v>
      </c>
      <c r="T344" s="8">
        <v>0</v>
      </c>
      <c r="U344" s="8">
        <v>0</v>
      </c>
    </row>
    <row r="345" spans="2:21" ht="12.75">
      <c r="B345" s="6" t="s">
        <v>639</v>
      </c>
      <c r="C345" s="17">
        <v>1160704</v>
      </c>
      <c r="D345" s="18" t="s">
        <v>192</v>
      </c>
      <c r="E345" s="6"/>
      <c r="F345" s="18">
        <v>1673</v>
      </c>
      <c r="G345" s="6" t="s">
        <v>383</v>
      </c>
      <c r="H345" s="6" t="s">
        <v>431</v>
      </c>
      <c r="I345" s="6" t="s">
        <v>148</v>
      </c>
      <c r="J345" s="6"/>
      <c r="K345" s="17">
        <v>3.33</v>
      </c>
      <c r="L345" s="6" t="s">
        <v>108</v>
      </c>
      <c r="M345" s="19">
        <v>0.030800000000000001</v>
      </c>
      <c r="N345" s="8">
        <v>0.041799999999999997</v>
      </c>
      <c r="O345" s="7">
        <v>2718.27</v>
      </c>
      <c r="P345" s="7">
        <v>97.06</v>
      </c>
      <c r="Q345" s="7">
        <v>0</v>
      </c>
      <c r="R345" s="7">
        <v>2.64</v>
      </c>
      <c r="S345" s="8">
        <v>0</v>
      </c>
      <c r="T345" s="8">
        <v>0.00020000000000000001</v>
      </c>
      <c r="U345" s="8">
        <v>0.00010000000000000001</v>
      </c>
    </row>
    <row r="346" spans="2:21" ht="12.75">
      <c r="B346" s="6" t="s">
        <v>640</v>
      </c>
      <c r="C346" s="17">
        <v>1141829</v>
      </c>
      <c r="D346" s="18" t="s">
        <v>192</v>
      </c>
      <c r="E346" s="6"/>
      <c r="F346" s="18">
        <v>514065283</v>
      </c>
      <c r="G346" s="6" t="s">
        <v>355</v>
      </c>
      <c r="H346" s="6" t="s">
        <v>431</v>
      </c>
      <c r="I346" s="6" t="s">
        <v>148</v>
      </c>
      <c r="J346" s="6"/>
      <c r="K346" s="17">
        <v>4.05</v>
      </c>
      <c r="L346" s="6" t="s">
        <v>108</v>
      </c>
      <c r="M346" s="19">
        <v>0.025499999999999998</v>
      </c>
      <c r="N346" s="8">
        <v>0.021700000000000001</v>
      </c>
      <c r="O346" s="7">
        <v>-3377.81</v>
      </c>
      <c r="P346" s="7">
        <v>101.69</v>
      </c>
      <c r="Q346" s="7">
        <v>0</v>
      </c>
      <c r="R346" s="7">
        <v>-3.43</v>
      </c>
      <c r="S346" s="8">
        <v>0</v>
      </c>
      <c r="T346" s="8">
        <v>-0.00029999999999999997</v>
      </c>
      <c r="U346" s="8">
        <v>-0.00010000000000000001</v>
      </c>
    </row>
    <row r="347" spans="2:21" ht="12.75">
      <c r="B347" s="6" t="s">
        <v>641</v>
      </c>
      <c r="C347" s="17">
        <v>1136134</v>
      </c>
      <c r="D347" s="18" t="s">
        <v>192</v>
      </c>
      <c r="E347" s="6"/>
      <c r="F347" s="18">
        <v>514892801</v>
      </c>
      <c r="G347" s="6" t="s">
        <v>642</v>
      </c>
      <c r="H347" s="6" t="s">
        <v>435</v>
      </c>
      <c r="I347" s="6" t="s">
        <v>107</v>
      </c>
      <c r="J347" s="6"/>
      <c r="K347" s="17">
        <v>2.90</v>
      </c>
      <c r="L347" s="6" t="s">
        <v>108</v>
      </c>
      <c r="M347" s="19">
        <v>0.033500000000000002</v>
      </c>
      <c r="N347" s="8">
        <v>0.0086999999999999994</v>
      </c>
      <c r="O347" s="7">
        <v>1037.1400000000001</v>
      </c>
      <c r="P347" s="7">
        <v>107.30</v>
      </c>
      <c r="Q347" s="7">
        <v>0.23</v>
      </c>
      <c r="R347" s="7">
        <v>1.34</v>
      </c>
      <c r="S347" s="8">
        <v>0</v>
      </c>
      <c r="T347" s="8">
        <v>0.00010000000000000001</v>
      </c>
      <c r="U347" s="8">
        <v>0</v>
      </c>
    </row>
    <row r="348" spans="2:21" ht="12.75">
      <c r="B348" s="6" t="s">
        <v>643</v>
      </c>
      <c r="C348" s="17">
        <v>11419510</v>
      </c>
      <c r="D348" s="18" t="s">
        <v>192</v>
      </c>
      <c r="E348" s="6"/>
      <c r="F348" s="18">
        <v>514892801</v>
      </c>
      <c r="G348" s="6" t="s">
        <v>642</v>
      </c>
      <c r="H348" s="6" t="s">
        <v>435</v>
      </c>
      <c r="I348" s="6" t="s">
        <v>107</v>
      </c>
      <c r="J348" s="6"/>
      <c r="K348" s="17">
        <v>4.91</v>
      </c>
      <c r="L348" s="6" t="s">
        <v>108</v>
      </c>
      <c r="M348" s="19">
        <v>0.026200000000000001</v>
      </c>
      <c r="N348" s="8">
        <v>0.019199999999999998</v>
      </c>
      <c r="O348" s="7">
        <v>20590.82</v>
      </c>
      <c r="P348" s="7">
        <v>104.13</v>
      </c>
      <c r="Q348" s="7">
        <v>0</v>
      </c>
      <c r="R348" s="7">
        <v>21.44</v>
      </c>
      <c r="S348" s="8">
        <v>0</v>
      </c>
      <c r="T348" s="8">
        <v>0.0016999999999999999</v>
      </c>
      <c r="U348" s="8">
        <v>0.00050000000000000001</v>
      </c>
    </row>
    <row r="349" spans="2:21" ht="12.75">
      <c r="B349" s="6" t="s">
        <v>644</v>
      </c>
      <c r="C349" s="17">
        <v>7150360</v>
      </c>
      <c r="D349" s="18" t="s">
        <v>192</v>
      </c>
      <c r="E349" s="6"/>
      <c r="F349" s="18">
        <v>520025990</v>
      </c>
      <c r="G349" s="6" t="s">
        <v>375</v>
      </c>
      <c r="H349" s="6" t="s">
        <v>446</v>
      </c>
      <c r="I349" s="6" t="s">
        <v>148</v>
      </c>
      <c r="J349" s="6"/>
      <c r="K349" s="17">
        <v>2.62</v>
      </c>
      <c r="L349" s="6" t="s">
        <v>108</v>
      </c>
      <c r="M349" s="19">
        <v>0.0315</v>
      </c>
      <c r="N349" s="8">
        <v>0.021600000000000001</v>
      </c>
      <c r="O349" s="7">
        <v>228.88</v>
      </c>
      <c r="P349" s="7">
        <v>103.42</v>
      </c>
      <c r="Q349" s="7">
        <v>0</v>
      </c>
      <c r="R349" s="7">
        <v>0.24</v>
      </c>
      <c r="S349" s="8">
        <v>0</v>
      </c>
      <c r="T349" s="8">
        <v>0</v>
      </c>
      <c r="U349" s="8">
        <v>0</v>
      </c>
    </row>
    <row r="350" spans="2:21" ht="12.75">
      <c r="B350" s="6" t="s">
        <v>645</v>
      </c>
      <c r="C350" s="17">
        <v>7150345</v>
      </c>
      <c r="D350" s="18" t="s">
        <v>192</v>
      </c>
      <c r="E350" s="6"/>
      <c r="F350" s="18">
        <v>520025990</v>
      </c>
      <c r="G350" s="6" t="s">
        <v>375</v>
      </c>
      <c r="H350" s="6" t="s">
        <v>446</v>
      </c>
      <c r="I350" s="6" t="s">
        <v>148</v>
      </c>
      <c r="J350" s="6"/>
      <c r="K350" s="17">
        <v>0.74</v>
      </c>
      <c r="L350" s="6" t="s">
        <v>108</v>
      </c>
      <c r="M350" s="19">
        <v>0.05</v>
      </c>
      <c r="N350" s="8">
        <v>0.015400000000000001</v>
      </c>
      <c r="O350" s="7">
        <v>1384.51</v>
      </c>
      <c r="P350" s="7">
        <v>103.82</v>
      </c>
      <c r="Q350" s="7">
        <v>0</v>
      </c>
      <c r="R350" s="7">
        <v>1.44</v>
      </c>
      <c r="S350" s="8">
        <v>0</v>
      </c>
      <c r="T350" s="8">
        <v>0.00010000000000000001</v>
      </c>
      <c r="U350" s="8">
        <v>0</v>
      </c>
    </row>
    <row r="351" spans="2:21" ht="12.75">
      <c r="B351" s="6" t="s">
        <v>646</v>
      </c>
      <c r="C351" s="17">
        <v>7150352</v>
      </c>
      <c r="D351" s="18" t="s">
        <v>192</v>
      </c>
      <c r="E351" s="6"/>
      <c r="F351" s="18">
        <v>520025990</v>
      </c>
      <c r="G351" s="6" t="s">
        <v>375</v>
      </c>
      <c r="H351" s="6" t="s">
        <v>446</v>
      </c>
      <c r="I351" s="6" t="s">
        <v>148</v>
      </c>
      <c r="J351" s="6"/>
      <c r="K351" s="17">
        <v>1.65</v>
      </c>
      <c r="L351" s="6" t="s">
        <v>108</v>
      </c>
      <c r="M351" s="19">
        <v>0.0465</v>
      </c>
      <c r="N351" s="8">
        <v>0.018700000000000001</v>
      </c>
      <c r="O351" s="7">
        <v>928.41</v>
      </c>
      <c r="P351" s="7">
        <v>105.82</v>
      </c>
      <c r="Q351" s="7">
        <v>0</v>
      </c>
      <c r="R351" s="7">
        <v>0.98</v>
      </c>
      <c r="S351" s="8">
        <v>0</v>
      </c>
      <c r="T351" s="8">
        <v>0.00010000000000000001</v>
      </c>
      <c r="U351" s="8">
        <v>0</v>
      </c>
    </row>
    <row r="352" spans="2:21" ht="12.75">
      <c r="B352" s="6" t="s">
        <v>647</v>
      </c>
      <c r="C352" s="17">
        <v>1132562</v>
      </c>
      <c r="D352" s="18" t="s">
        <v>192</v>
      </c>
      <c r="E352" s="6"/>
      <c r="F352" s="18">
        <v>512025891</v>
      </c>
      <c r="G352" s="6" t="s">
        <v>291</v>
      </c>
      <c r="H352" s="6" t="s">
        <v>448</v>
      </c>
      <c r="I352" s="6" t="s">
        <v>107</v>
      </c>
      <c r="J352" s="6"/>
      <c r="K352" s="17">
        <v>0.61</v>
      </c>
      <c r="L352" s="6" t="s">
        <v>108</v>
      </c>
      <c r="M352" s="19">
        <v>0.033000000000000002</v>
      </c>
      <c r="N352" s="8">
        <v>0.073800000000000004</v>
      </c>
      <c r="O352" s="7">
        <v>4207.53</v>
      </c>
      <c r="P352" s="7">
        <v>98.09</v>
      </c>
      <c r="Q352" s="7">
        <v>0</v>
      </c>
      <c r="R352" s="7">
        <v>4.13</v>
      </c>
      <c r="S352" s="8">
        <v>0</v>
      </c>
      <c r="T352" s="8">
        <v>0.00029999999999999997</v>
      </c>
      <c r="U352" s="8">
        <v>0.00010000000000000001</v>
      </c>
    </row>
    <row r="353" spans="2:21" ht="12.75">
      <c r="B353" s="6" t="s">
        <v>648</v>
      </c>
      <c r="C353" s="17">
        <v>1138536</v>
      </c>
      <c r="D353" s="18" t="s">
        <v>192</v>
      </c>
      <c r="E353" s="6"/>
      <c r="F353" s="18">
        <v>512025891</v>
      </c>
      <c r="G353" s="6" t="s">
        <v>291</v>
      </c>
      <c r="H353" s="6" t="s">
        <v>448</v>
      </c>
      <c r="I353" s="6" t="s">
        <v>107</v>
      </c>
      <c r="J353" s="6"/>
      <c r="K353" s="17">
        <v>1.54</v>
      </c>
      <c r="L353" s="6" t="s">
        <v>108</v>
      </c>
      <c r="M353" s="19">
        <v>0.03</v>
      </c>
      <c r="N353" s="8">
        <v>0.069699999999999998</v>
      </c>
      <c r="O353" s="7">
        <v>15335.70</v>
      </c>
      <c r="P353" s="7">
        <v>94.70</v>
      </c>
      <c r="Q353" s="7">
        <v>0</v>
      </c>
      <c r="R353" s="7">
        <v>14.52</v>
      </c>
      <c r="S353" s="8">
        <v>0</v>
      </c>
      <c r="T353" s="8">
        <v>0.0011999999999999999</v>
      </c>
      <c r="U353" s="8">
        <v>0.00029999999999999997</v>
      </c>
    </row>
    <row r="354" spans="2:21" ht="12.75">
      <c r="B354" s="6" t="s">
        <v>649</v>
      </c>
      <c r="C354" s="17">
        <v>1158740</v>
      </c>
      <c r="D354" s="18" t="s">
        <v>192</v>
      </c>
      <c r="E354" s="6"/>
      <c r="F354" s="18">
        <v>512025891</v>
      </c>
      <c r="G354" s="6" t="s">
        <v>291</v>
      </c>
      <c r="H354" s="6" t="s">
        <v>448</v>
      </c>
      <c r="I354" s="6" t="s">
        <v>107</v>
      </c>
      <c r="J354" s="6"/>
      <c r="K354" s="17">
        <v>2.83</v>
      </c>
      <c r="L354" s="6" t="s">
        <v>108</v>
      </c>
      <c r="M354" s="19">
        <v>0.0325</v>
      </c>
      <c r="N354" s="8">
        <v>0.067299999999999999</v>
      </c>
      <c r="O354" s="7">
        <v>11031.07</v>
      </c>
      <c r="P354" s="7">
        <v>91.62</v>
      </c>
      <c r="Q354" s="7">
        <v>0</v>
      </c>
      <c r="R354" s="7">
        <v>10.11</v>
      </c>
      <c r="S354" s="8">
        <v>0</v>
      </c>
      <c r="T354" s="8">
        <v>0.00080000000000000004</v>
      </c>
      <c r="U354" s="8">
        <v>0.00020000000000000001</v>
      </c>
    </row>
    <row r="355" spans="2:21" ht="12.75">
      <c r="B355" s="6" t="s">
        <v>650</v>
      </c>
      <c r="C355" s="17">
        <v>1161678</v>
      </c>
      <c r="D355" s="18" t="s">
        <v>192</v>
      </c>
      <c r="E355" s="6"/>
      <c r="F355" s="18">
        <v>510454333</v>
      </c>
      <c r="G355" s="6" t="s">
        <v>291</v>
      </c>
      <c r="H355" s="6" t="s">
        <v>448</v>
      </c>
      <c r="I355" s="6" t="s">
        <v>107</v>
      </c>
      <c r="J355" s="6"/>
      <c r="K355" s="17">
        <v>2.93</v>
      </c>
      <c r="L355" s="6" t="s">
        <v>108</v>
      </c>
      <c r="M355" s="19">
        <v>0.028000000000000001</v>
      </c>
      <c r="N355" s="8">
        <v>0.061800000000000001</v>
      </c>
      <c r="O355" s="7">
        <v>2494.9299999999998</v>
      </c>
      <c r="P355" s="7">
        <v>91.48</v>
      </c>
      <c r="Q355" s="7">
        <v>0</v>
      </c>
      <c r="R355" s="7">
        <v>2.2799999999999998</v>
      </c>
      <c r="S355" s="8">
        <v>0</v>
      </c>
      <c r="T355" s="8">
        <v>0.00020000000000000001</v>
      </c>
      <c r="U355" s="8">
        <v>0.00010000000000000001</v>
      </c>
    </row>
    <row r="356" spans="2:21" ht="12.75">
      <c r="B356" s="6" t="s">
        <v>651</v>
      </c>
      <c r="C356" s="17">
        <v>1134840</v>
      </c>
      <c r="D356" s="18" t="s">
        <v>192</v>
      </c>
      <c r="E356" s="6"/>
      <c r="F356" s="18">
        <v>510454333</v>
      </c>
      <c r="G356" s="6" t="s">
        <v>291</v>
      </c>
      <c r="H356" s="6" t="s">
        <v>448</v>
      </c>
      <c r="I356" s="6" t="s">
        <v>107</v>
      </c>
      <c r="J356" s="6"/>
      <c r="K356" s="17">
        <v>0.41</v>
      </c>
      <c r="L356" s="6" t="s">
        <v>108</v>
      </c>
      <c r="M356" s="19">
        <v>0.042999999999999997</v>
      </c>
      <c r="N356" s="8">
        <v>0.071999999999999995</v>
      </c>
      <c r="O356" s="7">
        <v>249.31</v>
      </c>
      <c r="P356" s="7">
        <v>99.27</v>
      </c>
      <c r="Q356" s="7">
        <v>0</v>
      </c>
      <c r="R356" s="7">
        <v>0.25</v>
      </c>
      <c r="S356" s="8">
        <v>0</v>
      </c>
      <c r="T356" s="8">
        <v>0</v>
      </c>
      <c r="U356" s="8">
        <v>0</v>
      </c>
    </row>
    <row r="357" spans="2:21" ht="12.75">
      <c r="B357" s="6" t="s">
        <v>652</v>
      </c>
      <c r="C357" s="17">
        <v>1138254</v>
      </c>
      <c r="D357" s="18" t="s">
        <v>192</v>
      </c>
      <c r="E357" s="6"/>
      <c r="F357" s="18">
        <v>510454333</v>
      </c>
      <c r="G357" s="6" t="s">
        <v>291</v>
      </c>
      <c r="H357" s="6" t="s">
        <v>448</v>
      </c>
      <c r="I357" s="6" t="s">
        <v>107</v>
      </c>
      <c r="J357" s="6"/>
      <c r="K357" s="17">
        <v>1.1000000000000001</v>
      </c>
      <c r="L357" s="6" t="s">
        <v>108</v>
      </c>
      <c r="M357" s="19">
        <v>0.0425</v>
      </c>
      <c r="N357" s="8">
        <v>0.061499999999999999</v>
      </c>
      <c r="O357" s="7">
        <v>6431.26</v>
      </c>
      <c r="P357" s="7">
        <v>99.77</v>
      </c>
      <c r="Q357" s="7">
        <v>0</v>
      </c>
      <c r="R357" s="7">
        <v>6.42</v>
      </c>
      <c r="S357" s="8">
        <v>0</v>
      </c>
      <c r="T357" s="8">
        <v>0.00050000000000000001</v>
      </c>
      <c r="U357" s="8">
        <v>0.00020000000000000001</v>
      </c>
    </row>
    <row r="358" spans="2:21" ht="12.75">
      <c r="B358" s="6" t="s">
        <v>653</v>
      </c>
      <c r="C358" s="17">
        <v>1140813</v>
      </c>
      <c r="D358" s="18" t="s">
        <v>192</v>
      </c>
      <c r="E358" s="6"/>
      <c r="F358" s="18">
        <v>510454333</v>
      </c>
      <c r="G358" s="6" t="s">
        <v>291</v>
      </c>
      <c r="H358" s="6" t="s">
        <v>448</v>
      </c>
      <c r="I358" s="6" t="s">
        <v>107</v>
      </c>
      <c r="J358" s="6"/>
      <c r="K358" s="17">
        <v>1.04</v>
      </c>
      <c r="L358" s="6" t="s">
        <v>108</v>
      </c>
      <c r="M358" s="19">
        <v>0.036999999999999998</v>
      </c>
      <c r="N358" s="8">
        <v>0.050099999999999999</v>
      </c>
      <c r="O358" s="7">
        <v>7340</v>
      </c>
      <c r="P358" s="7">
        <v>100.26</v>
      </c>
      <c r="Q358" s="7">
        <v>0</v>
      </c>
      <c r="R358" s="7">
        <v>7.36</v>
      </c>
      <c r="S358" s="8">
        <v>0</v>
      </c>
      <c r="T358" s="8">
        <v>0.00059999999999999995</v>
      </c>
      <c r="U358" s="8">
        <v>0.00020000000000000001</v>
      </c>
    </row>
    <row r="359" spans="2:21" ht="12.75">
      <c r="B359" s="6" t="s">
        <v>654</v>
      </c>
      <c r="C359" s="17">
        <v>11607610</v>
      </c>
      <c r="D359" s="18" t="s">
        <v>192</v>
      </c>
      <c r="E359" s="6"/>
      <c r="F359" s="18">
        <v>1753</v>
      </c>
      <c r="G359" s="6" t="s">
        <v>375</v>
      </c>
      <c r="H359" s="6" t="s">
        <v>448</v>
      </c>
      <c r="I359" s="6" t="s">
        <v>107</v>
      </c>
      <c r="J359" s="6"/>
      <c r="K359" s="17">
        <v>2.16</v>
      </c>
      <c r="L359" s="6" t="s">
        <v>108</v>
      </c>
      <c r="M359" s="19">
        <v>0.034500000000000003</v>
      </c>
      <c r="N359" s="8">
        <v>0.048099999999999997</v>
      </c>
      <c r="O359" s="7">
        <v>16767.78</v>
      </c>
      <c r="P359" s="7">
        <v>97.29</v>
      </c>
      <c r="Q359" s="7">
        <v>0</v>
      </c>
      <c r="R359" s="7">
        <v>16.31</v>
      </c>
      <c r="S359" s="8">
        <v>0</v>
      </c>
      <c r="T359" s="8">
        <v>0.0012999999999999999</v>
      </c>
      <c r="U359" s="8">
        <v>0.00040000000000000002</v>
      </c>
    </row>
    <row r="360" spans="2:21" ht="12.75">
      <c r="B360" s="6" t="s">
        <v>655</v>
      </c>
      <c r="C360" s="17">
        <v>3130333</v>
      </c>
      <c r="D360" s="18" t="s">
        <v>192</v>
      </c>
      <c r="E360" s="6"/>
      <c r="F360" s="18">
        <v>520037540</v>
      </c>
      <c r="G360" s="6" t="s">
        <v>383</v>
      </c>
      <c r="H360" s="6" t="s">
        <v>448</v>
      </c>
      <c r="I360" s="6" t="s">
        <v>107</v>
      </c>
      <c r="J360" s="6"/>
      <c r="K360" s="17">
        <v>4.6500000000000004</v>
      </c>
      <c r="L360" s="6" t="s">
        <v>108</v>
      </c>
      <c r="M360" s="19">
        <v>0.034000000000000002</v>
      </c>
      <c r="N360" s="8">
        <v>0.034099999999999998</v>
      </c>
      <c r="O360" s="7">
        <v>84.73</v>
      </c>
      <c r="P360" s="7">
        <v>100.92</v>
      </c>
      <c r="Q360" s="7">
        <v>0</v>
      </c>
      <c r="R360" s="7">
        <v>0.09</v>
      </c>
      <c r="S360" s="8">
        <v>0</v>
      </c>
      <c r="T360" s="8">
        <v>0</v>
      </c>
      <c r="U360" s="8">
        <v>0</v>
      </c>
    </row>
    <row r="361" spans="2:21" ht="12.75">
      <c r="B361" s="6" t="s">
        <v>656</v>
      </c>
      <c r="C361" s="17">
        <v>1156470</v>
      </c>
      <c r="D361" s="18" t="s">
        <v>192</v>
      </c>
      <c r="E361" s="6"/>
      <c r="F361" s="18">
        <v>510560188</v>
      </c>
      <c r="G361" s="6" t="s">
        <v>383</v>
      </c>
      <c r="H361" s="6" t="s">
        <v>446</v>
      </c>
      <c r="I361" s="6" t="s">
        <v>148</v>
      </c>
      <c r="J361" s="6"/>
      <c r="K361" s="17">
        <v>2.64</v>
      </c>
      <c r="L361" s="6" t="s">
        <v>108</v>
      </c>
      <c r="M361" s="19">
        <v>0.042000000000000003</v>
      </c>
      <c r="N361" s="8">
        <v>0.016500000000000001</v>
      </c>
      <c r="O361" s="7">
        <v>56844.76</v>
      </c>
      <c r="P361" s="7">
        <v>108.53</v>
      </c>
      <c r="Q361" s="7">
        <v>0</v>
      </c>
      <c r="R361" s="7">
        <v>61.69</v>
      </c>
      <c r="S361" s="8">
        <v>0.00010000000000000001</v>
      </c>
      <c r="T361" s="8">
        <v>0.005</v>
      </c>
      <c r="U361" s="8">
        <v>0.0015</v>
      </c>
    </row>
    <row r="362" spans="2:21" ht="12.75">
      <c r="B362" s="6" t="s">
        <v>657</v>
      </c>
      <c r="C362" s="17">
        <v>1160878</v>
      </c>
      <c r="D362" s="18" t="s">
        <v>192</v>
      </c>
      <c r="E362" s="6"/>
      <c r="F362" s="18">
        <v>510560188</v>
      </c>
      <c r="G362" s="6" t="s">
        <v>383</v>
      </c>
      <c r="H362" s="6" t="s">
        <v>446</v>
      </c>
      <c r="I362" s="6" t="s">
        <v>148</v>
      </c>
      <c r="J362" s="6"/>
      <c r="K362" s="17">
        <v>5.88</v>
      </c>
      <c r="L362" s="6" t="s">
        <v>108</v>
      </c>
      <c r="M362" s="19">
        <v>0.0325</v>
      </c>
      <c r="N362" s="8">
        <v>0.038699999999999998</v>
      </c>
      <c r="O362" s="7">
        <v>7991.46</v>
      </c>
      <c r="P362" s="7">
        <v>96.70</v>
      </c>
      <c r="Q362" s="7">
        <v>0</v>
      </c>
      <c r="R362" s="7">
        <v>7.73</v>
      </c>
      <c r="S362" s="8">
        <v>0</v>
      </c>
      <c r="T362" s="8">
        <v>0.00059999999999999995</v>
      </c>
      <c r="U362" s="8">
        <v>0.00020000000000000001</v>
      </c>
    </row>
    <row r="363" spans="2:21" ht="12.75">
      <c r="B363" s="6" t="s">
        <v>658</v>
      </c>
      <c r="C363" s="17">
        <v>1135698</v>
      </c>
      <c r="D363" s="18" t="s">
        <v>192</v>
      </c>
      <c r="E363" s="6"/>
      <c r="F363" s="18">
        <v>520034760</v>
      </c>
      <c r="G363" s="6" t="s">
        <v>375</v>
      </c>
      <c r="H363" s="6" t="s">
        <v>446</v>
      </c>
      <c r="I363" s="6" t="s">
        <v>148</v>
      </c>
      <c r="J363" s="6"/>
      <c r="K363" s="17">
        <v>0.99</v>
      </c>
      <c r="L363" s="6" t="s">
        <v>108</v>
      </c>
      <c r="M363" s="19">
        <v>0.039</v>
      </c>
      <c r="N363" s="8">
        <v>0.019</v>
      </c>
      <c r="O363" s="7">
        <v>1970.38</v>
      </c>
      <c r="P363" s="7">
        <v>101.98</v>
      </c>
      <c r="Q363" s="7">
        <v>0</v>
      </c>
      <c r="R363" s="7">
        <v>2.0099999999999998</v>
      </c>
      <c r="S363" s="8">
        <v>0</v>
      </c>
      <c r="T363" s="8">
        <v>0.00020000000000000001</v>
      </c>
      <c r="U363" s="8">
        <v>0</v>
      </c>
    </row>
    <row r="364" spans="2:21" ht="12.75">
      <c r="B364" s="6" t="s">
        <v>659</v>
      </c>
      <c r="C364" s="17">
        <v>1135607</v>
      </c>
      <c r="D364" s="18" t="s">
        <v>192</v>
      </c>
      <c r="E364" s="6"/>
      <c r="F364" s="18">
        <v>510609761</v>
      </c>
      <c r="G364" s="6" t="s">
        <v>375</v>
      </c>
      <c r="H364" s="6" t="s">
        <v>448</v>
      </c>
      <c r="I364" s="6" t="s">
        <v>107</v>
      </c>
      <c r="J364" s="6"/>
      <c r="K364" s="17">
        <v>1.92</v>
      </c>
      <c r="L364" s="6" t="s">
        <v>108</v>
      </c>
      <c r="M364" s="19">
        <v>0.042000000000000003</v>
      </c>
      <c r="N364" s="8">
        <v>0.023300000000000001</v>
      </c>
      <c r="O364" s="7">
        <v>24264</v>
      </c>
      <c r="P364" s="7">
        <v>104.67</v>
      </c>
      <c r="Q364" s="7">
        <v>0</v>
      </c>
      <c r="R364" s="7">
        <v>25.40</v>
      </c>
      <c r="S364" s="8">
        <v>0.00010000000000000001</v>
      </c>
      <c r="T364" s="8">
        <v>0.0020999999999999999</v>
      </c>
      <c r="U364" s="8">
        <v>0.00059999999999999995</v>
      </c>
    </row>
    <row r="365" spans="2:21" ht="12.75">
      <c r="B365" s="6" t="s">
        <v>660</v>
      </c>
      <c r="C365" s="17">
        <v>2510170</v>
      </c>
      <c r="D365" s="18" t="s">
        <v>192</v>
      </c>
      <c r="E365" s="6"/>
      <c r="F365" s="18">
        <v>520036617</v>
      </c>
      <c r="G365" s="6" t="s">
        <v>304</v>
      </c>
      <c r="H365" s="6" t="s">
        <v>448</v>
      </c>
      <c r="I365" s="6" t="s">
        <v>107</v>
      </c>
      <c r="J365" s="6"/>
      <c r="K365" s="17">
        <v>4.7300000000000004</v>
      </c>
      <c r="L365" s="6" t="s">
        <v>108</v>
      </c>
      <c r="M365" s="19">
        <v>0.049000000000000002</v>
      </c>
      <c r="N365" s="8">
        <v>0.023800000000000002</v>
      </c>
      <c r="O365" s="7">
        <v>5976.62</v>
      </c>
      <c r="P365" s="7">
        <v>112.29</v>
      </c>
      <c r="Q365" s="7">
        <v>0.49</v>
      </c>
      <c r="R365" s="7">
        <v>7.20</v>
      </c>
      <c r="S365" s="8">
        <v>0</v>
      </c>
      <c r="T365" s="8">
        <v>0.00059999999999999995</v>
      </c>
      <c r="U365" s="8">
        <v>0.00020000000000000001</v>
      </c>
    </row>
    <row r="366" spans="2:21" ht="12.75">
      <c r="B366" s="6" t="s">
        <v>661</v>
      </c>
      <c r="C366" s="17">
        <v>1140102</v>
      </c>
      <c r="D366" s="18" t="s">
        <v>192</v>
      </c>
      <c r="E366" s="6"/>
      <c r="F366" s="18">
        <v>510381601</v>
      </c>
      <c r="G366" s="6" t="s">
        <v>375</v>
      </c>
      <c r="H366" s="6" t="s">
        <v>448</v>
      </c>
      <c r="I366" s="6" t="s">
        <v>107</v>
      </c>
      <c r="J366" s="6"/>
      <c r="K366" s="17">
        <v>3.89</v>
      </c>
      <c r="L366" s="6" t="s">
        <v>108</v>
      </c>
      <c r="M366" s="19">
        <v>0.042999999999999997</v>
      </c>
      <c r="N366" s="8">
        <v>0.031199999999999999</v>
      </c>
      <c r="O366" s="7">
        <v>13523.81</v>
      </c>
      <c r="P366" s="7">
        <v>105.61</v>
      </c>
      <c r="Q366" s="7">
        <v>0</v>
      </c>
      <c r="R366" s="7">
        <v>14.28</v>
      </c>
      <c r="S366" s="8">
        <v>0</v>
      </c>
      <c r="T366" s="8">
        <v>0.0011999999999999999</v>
      </c>
      <c r="U366" s="8">
        <v>0.00029999999999999997</v>
      </c>
    </row>
    <row r="367" spans="2:21" ht="12.75">
      <c r="B367" s="6" t="s">
        <v>662</v>
      </c>
      <c r="C367" s="17">
        <v>1132331</v>
      </c>
      <c r="D367" s="18" t="s">
        <v>192</v>
      </c>
      <c r="E367" s="6"/>
      <c r="F367" s="18">
        <v>510381601</v>
      </c>
      <c r="G367" s="6" t="s">
        <v>375</v>
      </c>
      <c r="H367" s="6" t="s">
        <v>448</v>
      </c>
      <c r="I367" s="6" t="s">
        <v>107</v>
      </c>
      <c r="J367" s="6"/>
      <c r="K367" s="17">
        <v>2.4500000000000002</v>
      </c>
      <c r="L367" s="6" t="s">
        <v>108</v>
      </c>
      <c r="M367" s="19">
        <v>0.042000000000000003</v>
      </c>
      <c r="N367" s="8">
        <v>0.025499999999999998</v>
      </c>
      <c r="O367" s="7">
        <v>2989.82</v>
      </c>
      <c r="P367" s="7">
        <v>105.80</v>
      </c>
      <c r="Q367" s="7">
        <v>0</v>
      </c>
      <c r="R367" s="7">
        <v>3.16</v>
      </c>
      <c r="S367" s="8">
        <v>0</v>
      </c>
      <c r="T367" s="8">
        <v>0.00029999999999999997</v>
      </c>
      <c r="U367" s="8">
        <v>0.00010000000000000001</v>
      </c>
    </row>
    <row r="368" spans="2:21" ht="12.75">
      <c r="B368" s="6" t="s">
        <v>663</v>
      </c>
      <c r="C368" s="17">
        <v>1167477</v>
      </c>
      <c r="D368" s="18" t="s">
        <v>192</v>
      </c>
      <c r="E368" s="6"/>
      <c r="F368" s="18">
        <v>1513</v>
      </c>
      <c r="G368" s="6" t="s">
        <v>383</v>
      </c>
      <c r="H368" s="6" t="s">
        <v>448</v>
      </c>
      <c r="I368" s="6" t="s">
        <v>107</v>
      </c>
      <c r="J368" s="6"/>
      <c r="K368" s="17">
        <v>3.36</v>
      </c>
      <c r="L368" s="6" t="s">
        <v>108</v>
      </c>
      <c r="M368" s="19">
        <v>0.05</v>
      </c>
      <c r="N368" s="8">
        <v>0.057200000000000001</v>
      </c>
      <c r="O368" s="7">
        <v>7145.76</v>
      </c>
      <c r="P368" s="7">
        <v>98.97</v>
      </c>
      <c r="Q368" s="7">
        <v>0</v>
      </c>
      <c r="R368" s="7">
        <v>7.07</v>
      </c>
      <c r="S368" s="8">
        <v>0</v>
      </c>
      <c r="T368" s="8">
        <v>0.00059999999999999995</v>
      </c>
      <c r="U368" s="8">
        <v>0.00020000000000000001</v>
      </c>
    </row>
    <row r="369" spans="2:21" ht="12.75">
      <c r="B369" s="6" t="s">
        <v>664</v>
      </c>
      <c r="C369" s="17">
        <v>1142603</v>
      </c>
      <c r="D369" s="18" t="s">
        <v>192</v>
      </c>
      <c r="E369" s="6"/>
      <c r="F369" s="18">
        <v>1708</v>
      </c>
      <c r="G369" s="6" t="s">
        <v>383</v>
      </c>
      <c r="H369" s="6" t="s">
        <v>446</v>
      </c>
      <c r="I369" s="6" t="s">
        <v>148</v>
      </c>
      <c r="J369" s="6"/>
      <c r="K369" s="17">
        <v>2.16</v>
      </c>
      <c r="L369" s="6" t="s">
        <v>108</v>
      </c>
      <c r="M369" s="19">
        <v>0.055500000000000001</v>
      </c>
      <c r="N369" s="8">
        <v>0.21079999999999999</v>
      </c>
      <c r="O369" s="7">
        <v>14462.52</v>
      </c>
      <c r="P369" s="7">
        <v>73.50</v>
      </c>
      <c r="Q369" s="7">
        <v>0</v>
      </c>
      <c r="R369" s="7">
        <v>10.63</v>
      </c>
      <c r="S369" s="8">
        <v>0</v>
      </c>
      <c r="T369" s="8">
        <v>0.00089999999999999998</v>
      </c>
      <c r="U369" s="8">
        <v>0.00029999999999999997</v>
      </c>
    </row>
    <row r="370" spans="2:21" ht="12.75">
      <c r="B370" s="6" t="s">
        <v>665</v>
      </c>
      <c r="C370" s="17">
        <v>5760236</v>
      </c>
      <c r="D370" s="18" t="s">
        <v>192</v>
      </c>
      <c r="E370" s="6"/>
      <c r="F370" s="18">
        <v>520028010</v>
      </c>
      <c r="G370" s="6" t="s">
        <v>433</v>
      </c>
      <c r="H370" s="6" t="s">
        <v>448</v>
      </c>
      <c r="I370" s="6" t="s">
        <v>107</v>
      </c>
      <c r="J370" s="6"/>
      <c r="K370" s="17">
        <v>2.23</v>
      </c>
      <c r="L370" s="6" t="s">
        <v>108</v>
      </c>
      <c r="M370" s="19">
        <v>0.045499999999999999</v>
      </c>
      <c r="N370" s="8">
        <v>0.018200000000000001</v>
      </c>
      <c r="O370" s="7">
        <v>1667.07</v>
      </c>
      <c r="P370" s="7">
        <v>107.77</v>
      </c>
      <c r="Q370" s="7">
        <v>0</v>
      </c>
      <c r="R370" s="7">
        <v>1.80</v>
      </c>
      <c r="S370" s="8">
        <v>0</v>
      </c>
      <c r="T370" s="8">
        <v>0.00010000000000000001</v>
      </c>
      <c r="U370" s="8">
        <v>0</v>
      </c>
    </row>
    <row r="371" spans="2:21" ht="12.75">
      <c r="B371" s="6" t="s">
        <v>666</v>
      </c>
      <c r="C371" s="17">
        <v>5760301</v>
      </c>
      <c r="D371" s="18" t="s">
        <v>192</v>
      </c>
      <c r="E371" s="6"/>
      <c r="F371" s="18">
        <v>520028010</v>
      </c>
      <c r="G371" s="6" t="s">
        <v>433</v>
      </c>
      <c r="H371" s="6" t="s">
        <v>448</v>
      </c>
      <c r="I371" s="6" t="s">
        <v>107</v>
      </c>
      <c r="J371" s="6"/>
      <c r="K371" s="17">
        <v>5.09</v>
      </c>
      <c r="L371" s="6" t="s">
        <v>108</v>
      </c>
      <c r="M371" s="19">
        <v>0.021999999999999999</v>
      </c>
      <c r="N371" s="8">
        <v>0.029600000000000001</v>
      </c>
      <c r="O371" s="7">
        <v>9036.1299999999992</v>
      </c>
      <c r="P371" s="7">
        <v>96.88</v>
      </c>
      <c r="Q371" s="7">
        <v>0</v>
      </c>
      <c r="R371" s="7">
        <v>8.75</v>
      </c>
      <c r="S371" s="8">
        <v>0</v>
      </c>
      <c r="T371" s="8">
        <v>0.00069999999999999999</v>
      </c>
      <c r="U371" s="8">
        <v>0.00020000000000000001</v>
      </c>
    </row>
    <row r="372" spans="2:21" ht="12.75">
      <c r="B372" s="6" t="s">
        <v>667</v>
      </c>
      <c r="C372" s="17">
        <v>57603010</v>
      </c>
      <c r="D372" s="18" t="s">
        <v>192</v>
      </c>
      <c r="E372" s="6"/>
      <c r="F372" s="18">
        <v>520028010</v>
      </c>
      <c r="G372" s="6" t="s">
        <v>433</v>
      </c>
      <c r="H372" s="6" t="s">
        <v>448</v>
      </c>
      <c r="I372" s="6" t="s">
        <v>107</v>
      </c>
      <c r="J372" s="6"/>
      <c r="K372" s="17">
        <v>5.05</v>
      </c>
      <c r="L372" s="6" t="s">
        <v>108</v>
      </c>
      <c r="M372" s="19">
        <v>0.021999999999999999</v>
      </c>
      <c r="N372" s="8">
        <v>0.037699999999999997</v>
      </c>
      <c r="O372" s="7">
        <v>22640.03</v>
      </c>
      <c r="P372" s="7">
        <v>93.09</v>
      </c>
      <c r="Q372" s="7">
        <v>0</v>
      </c>
      <c r="R372" s="7">
        <v>21.08</v>
      </c>
      <c r="S372" s="8">
        <v>0</v>
      </c>
      <c r="T372" s="8">
        <v>0.0016999999999999999</v>
      </c>
      <c r="U372" s="8">
        <v>0.00050000000000000001</v>
      </c>
    </row>
    <row r="373" spans="2:21" ht="12.75">
      <c r="B373" s="6" t="s">
        <v>667</v>
      </c>
      <c r="C373" s="17">
        <v>57603010</v>
      </c>
      <c r="D373" s="18" t="s">
        <v>192</v>
      </c>
      <c r="E373" s="6"/>
      <c r="F373" s="18">
        <v>520028010</v>
      </c>
      <c r="G373" s="6" t="s">
        <v>433</v>
      </c>
      <c r="H373" s="6" t="s">
        <v>448</v>
      </c>
      <c r="I373" s="6" t="s">
        <v>107</v>
      </c>
      <c r="J373" s="6"/>
      <c r="K373" s="17">
        <v>5.07</v>
      </c>
      <c r="L373" s="6" t="s">
        <v>108</v>
      </c>
      <c r="M373" s="19">
        <v>0.021999999999999999</v>
      </c>
      <c r="N373" s="8">
        <v>0.0344</v>
      </c>
      <c r="O373" s="7">
        <v>21225.03</v>
      </c>
      <c r="P373" s="7">
        <v>94.61</v>
      </c>
      <c r="Q373" s="7">
        <v>0</v>
      </c>
      <c r="R373" s="7">
        <v>20.079999999999998</v>
      </c>
      <c r="S373" s="8">
        <v>0</v>
      </c>
      <c r="T373" s="8">
        <v>0.0016000000000000001</v>
      </c>
      <c r="U373" s="8">
        <v>0.00050000000000000001</v>
      </c>
    </row>
    <row r="374" spans="2:21" ht="12.75">
      <c r="B374" s="6" t="s">
        <v>668</v>
      </c>
      <c r="C374" s="17">
        <v>5760251</v>
      </c>
      <c r="D374" s="18" t="s">
        <v>192</v>
      </c>
      <c r="E374" s="6"/>
      <c r="F374" s="18">
        <v>520028010</v>
      </c>
      <c r="G374" s="6" t="s">
        <v>433</v>
      </c>
      <c r="H374" s="6" t="s">
        <v>448</v>
      </c>
      <c r="I374" s="6" t="s">
        <v>107</v>
      </c>
      <c r="J374" s="6"/>
      <c r="K374" s="17">
        <v>3.54</v>
      </c>
      <c r="L374" s="6" t="s">
        <v>108</v>
      </c>
      <c r="M374" s="19">
        <v>0.035999999999999997</v>
      </c>
      <c r="N374" s="8">
        <v>0.022100000000000002</v>
      </c>
      <c r="O374" s="7">
        <v>4585.53</v>
      </c>
      <c r="P374" s="7">
        <v>104.99</v>
      </c>
      <c r="Q374" s="7">
        <v>0</v>
      </c>
      <c r="R374" s="7">
        <v>4.8099999999999996</v>
      </c>
      <c r="S374" s="8">
        <v>0</v>
      </c>
      <c r="T374" s="8">
        <v>0.00040000000000000002</v>
      </c>
      <c r="U374" s="8">
        <v>0.00010000000000000001</v>
      </c>
    </row>
    <row r="375" spans="2:21" ht="12.75">
      <c r="B375" s="6" t="s">
        <v>669</v>
      </c>
      <c r="C375" s="17">
        <v>1550078</v>
      </c>
      <c r="D375" s="18" t="s">
        <v>192</v>
      </c>
      <c r="E375" s="6"/>
      <c r="F375" s="18">
        <v>520034505</v>
      </c>
      <c r="G375" s="6" t="s">
        <v>375</v>
      </c>
      <c r="H375" s="6" t="s">
        <v>446</v>
      </c>
      <c r="I375" s="6" t="s">
        <v>148</v>
      </c>
      <c r="J375" s="6"/>
      <c r="K375" s="17">
        <v>4.67</v>
      </c>
      <c r="L375" s="6" t="s">
        <v>108</v>
      </c>
      <c r="M375" s="19">
        <v>0.036999999999999998</v>
      </c>
      <c r="N375" s="8">
        <v>0.032399999999999998</v>
      </c>
      <c r="O375" s="7">
        <v>2070.8200000000002</v>
      </c>
      <c r="P375" s="7">
        <v>102.85</v>
      </c>
      <c r="Q375" s="7">
        <v>0</v>
      </c>
      <c r="R375" s="7">
        <v>2.13</v>
      </c>
      <c r="S375" s="8">
        <v>0</v>
      </c>
      <c r="T375" s="8">
        <v>0.00020000000000000001</v>
      </c>
      <c r="U375" s="8">
        <v>0.00010000000000000001</v>
      </c>
    </row>
    <row r="376" spans="2:21" ht="12.75">
      <c r="B376" s="6" t="s">
        <v>670</v>
      </c>
      <c r="C376" s="17">
        <v>6990196</v>
      </c>
      <c r="D376" s="18" t="s">
        <v>192</v>
      </c>
      <c r="E376" s="6"/>
      <c r="F376" s="18">
        <v>520025438</v>
      </c>
      <c r="G376" s="6" t="s">
        <v>304</v>
      </c>
      <c r="H376" s="6" t="s">
        <v>446</v>
      </c>
      <c r="I376" s="6" t="s">
        <v>148</v>
      </c>
      <c r="J376" s="6"/>
      <c r="K376" s="17">
        <v>2.5499999999999998</v>
      </c>
      <c r="L376" s="6" t="s">
        <v>108</v>
      </c>
      <c r="M376" s="19">
        <v>0.070499999999999993</v>
      </c>
      <c r="N376" s="8">
        <v>0.0247</v>
      </c>
      <c r="O376" s="7">
        <v>19313.32</v>
      </c>
      <c r="P376" s="7">
        <v>113.74</v>
      </c>
      <c r="Q376" s="7">
        <v>0</v>
      </c>
      <c r="R376" s="7">
        <v>21.97</v>
      </c>
      <c r="S376" s="8">
        <v>0</v>
      </c>
      <c r="T376" s="8">
        <v>0.0018</v>
      </c>
      <c r="U376" s="8">
        <v>0.00050000000000000001</v>
      </c>
    </row>
    <row r="377" spans="2:21" ht="12.75">
      <c r="B377" s="6" t="s">
        <v>671</v>
      </c>
      <c r="C377" s="17">
        <v>6990212</v>
      </c>
      <c r="D377" s="18" t="s">
        <v>192</v>
      </c>
      <c r="E377" s="6"/>
      <c r="F377" s="18">
        <v>520025438</v>
      </c>
      <c r="G377" s="6" t="s">
        <v>304</v>
      </c>
      <c r="H377" s="6" t="s">
        <v>446</v>
      </c>
      <c r="I377" s="6" t="s">
        <v>148</v>
      </c>
      <c r="J377" s="6"/>
      <c r="K377" s="17">
        <v>5.74</v>
      </c>
      <c r="L377" s="6" t="s">
        <v>108</v>
      </c>
      <c r="M377" s="19">
        <v>0.0395</v>
      </c>
      <c r="N377" s="8">
        <v>0.037699999999999997</v>
      </c>
      <c r="O377" s="7">
        <v>7976.74</v>
      </c>
      <c r="P377" s="7">
        <v>102.21</v>
      </c>
      <c r="Q377" s="7">
        <v>0</v>
      </c>
      <c r="R377" s="7">
        <v>8.15</v>
      </c>
      <c r="S377" s="8">
        <v>0</v>
      </c>
      <c r="T377" s="8">
        <v>0.00069999999999999999</v>
      </c>
      <c r="U377" s="8">
        <v>0.00020000000000000001</v>
      </c>
    </row>
    <row r="378" spans="2:21" ht="12.75">
      <c r="B378" s="6" t="s">
        <v>672</v>
      </c>
      <c r="C378" s="17">
        <v>1159474</v>
      </c>
      <c r="D378" s="18" t="s">
        <v>192</v>
      </c>
      <c r="E378" s="6"/>
      <c r="F378" s="18">
        <v>1670</v>
      </c>
      <c r="G378" s="6" t="s">
        <v>383</v>
      </c>
      <c r="H378" s="6" t="s">
        <v>448</v>
      </c>
      <c r="I378" s="6" t="s">
        <v>107</v>
      </c>
      <c r="J378" s="6"/>
      <c r="K378" s="17">
        <v>2.2200000000000002</v>
      </c>
      <c r="L378" s="6" t="s">
        <v>108</v>
      </c>
      <c r="M378" s="19">
        <v>0.0465</v>
      </c>
      <c r="N378" s="8">
        <v>0.036200000000000003</v>
      </c>
      <c r="O378" s="7">
        <v>34179.370000000003</v>
      </c>
      <c r="P378" s="7">
        <v>103.12</v>
      </c>
      <c r="Q378" s="7">
        <v>0</v>
      </c>
      <c r="R378" s="7">
        <v>35.25</v>
      </c>
      <c r="S378" s="8">
        <v>0.00010000000000000001</v>
      </c>
      <c r="T378" s="8">
        <v>0.0028999999999999998</v>
      </c>
      <c r="U378" s="8">
        <v>0.00080000000000000004</v>
      </c>
    </row>
    <row r="379" spans="2:21" ht="12.75">
      <c r="B379" s="6" t="s">
        <v>673</v>
      </c>
      <c r="C379" s="17">
        <v>1145432</v>
      </c>
      <c r="D379" s="18" t="s">
        <v>192</v>
      </c>
      <c r="E379" s="6"/>
      <c r="F379" s="18">
        <v>1654</v>
      </c>
      <c r="G379" s="6" t="s">
        <v>383</v>
      </c>
      <c r="H379" s="6" t="s">
        <v>448</v>
      </c>
      <c r="I379" s="6" t="s">
        <v>107</v>
      </c>
      <c r="J379" s="6"/>
      <c r="K379" s="17">
        <v>1.35</v>
      </c>
      <c r="L379" s="6" t="s">
        <v>108</v>
      </c>
      <c r="M379" s="19">
        <v>0.050183999999999999</v>
      </c>
      <c r="N379" s="8">
        <v>0.070300000000000001</v>
      </c>
      <c r="O379" s="7">
        <v>13507.67</v>
      </c>
      <c r="P379" s="7">
        <v>97.80</v>
      </c>
      <c r="Q379" s="7">
        <v>0</v>
      </c>
      <c r="R379" s="7">
        <v>13.21</v>
      </c>
      <c r="S379" s="8">
        <v>0</v>
      </c>
      <c r="T379" s="8">
        <v>0.0011000000000000001</v>
      </c>
      <c r="U379" s="8">
        <v>0.00029999999999999997</v>
      </c>
    </row>
    <row r="380" spans="2:21" ht="12.75">
      <c r="B380" s="6" t="s">
        <v>674</v>
      </c>
      <c r="C380" s="17">
        <v>1143080</v>
      </c>
      <c r="D380" s="18" t="s">
        <v>192</v>
      </c>
      <c r="E380" s="6"/>
      <c r="F380" s="18">
        <v>511930125</v>
      </c>
      <c r="G380" s="6" t="s">
        <v>368</v>
      </c>
      <c r="H380" s="6" t="s">
        <v>448</v>
      </c>
      <c r="I380" s="6" t="s">
        <v>107</v>
      </c>
      <c r="J380" s="6"/>
      <c r="K380" s="17">
        <v>4.5599999999999996</v>
      </c>
      <c r="L380" s="6" t="s">
        <v>108</v>
      </c>
      <c r="M380" s="19">
        <v>0.025</v>
      </c>
      <c r="N380" s="8">
        <v>0.041399999999999999</v>
      </c>
      <c r="O380" s="7">
        <v>44526.50</v>
      </c>
      <c r="P380" s="7">
        <v>94.70</v>
      </c>
      <c r="Q380" s="7">
        <v>0</v>
      </c>
      <c r="R380" s="7">
        <v>42.17</v>
      </c>
      <c r="S380" s="8">
        <v>0.00010000000000000001</v>
      </c>
      <c r="T380" s="8">
        <v>0.0033999999999999998</v>
      </c>
      <c r="U380" s="8">
        <v>0.001</v>
      </c>
    </row>
    <row r="381" spans="2:21" ht="12.75">
      <c r="B381" s="6" t="s">
        <v>675</v>
      </c>
      <c r="C381" s="17">
        <v>1139252</v>
      </c>
      <c r="D381" s="18" t="s">
        <v>192</v>
      </c>
      <c r="E381" s="6"/>
      <c r="F381" s="18">
        <v>511930125</v>
      </c>
      <c r="G381" s="6" t="s">
        <v>368</v>
      </c>
      <c r="H381" s="6" t="s">
        <v>448</v>
      </c>
      <c r="I381" s="6" t="s">
        <v>107</v>
      </c>
      <c r="J381" s="6"/>
      <c r="K381" s="17">
        <v>3.21</v>
      </c>
      <c r="L381" s="6" t="s">
        <v>108</v>
      </c>
      <c r="M381" s="19">
        <v>0.035499999999999997</v>
      </c>
      <c r="N381" s="8">
        <v>0.036499999999999998</v>
      </c>
      <c r="O381" s="7">
        <v>82445.75</v>
      </c>
      <c r="P381" s="7">
        <v>100.62</v>
      </c>
      <c r="Q381" s="7">
        <v>0</v>
      </c>
      <c r="R381" s="7">
        <v>82.96</v>
      </c>
      <c r="S381" s="8">
        <v>0.00010000000000000001</v>
      </c>
      <c r="T381" s="8">
        <v>0.0067999999999999996</v>
      </c>
      <c r="U381" s="8">
        <v>0.002</v>
      </c>
    </row>
    <row r="382" spans="2:21" ht="12.75">
      <c r="B382" s="6" t="s">
        <v>676</v>
      </c>
      <c r="C382" s="17">
        <v>1132836</v>
      </c>
      <c r="D382" s="18" t="s">
        <v>192</v>
      </c>
      <c r="E382" s="6"/>
      <c r="F382" s="18">
        <v>511930125</v>
      </c>
      <c r="G382" s="6" t="s">
        <v>368</v>
      </c>
      <c r="H382" s="6" t="s">
        <v>448</v>
      </c>
      <c r="I382" s="6" t="s">
        <v>107</v>
      </c>
      <c r="J382" s="6"/>
      <c r="K382" s="17">
        <v>2.60</v>
      </c>
      <c r="L382" s="6" t="s">
        <v>108</v>
      </c>
      <c r="M382" s="19">
        <v>0.041399999999999999</v>
      </c>
      <c r="N382" s="8">
        <v>0.027799999999999998</v>
      </c>
      <c r="O382" s="7">
        <v>62269.18</v>
      </c>
      <c r="P382" s="7">
        <v>104.59</v>
      </c>
      <c r="Q382" s="7">
        <v>0</v>
      </c>
      <c r="R382" s="7">
        <v>65.13</v>
      </c>
      <c r="S382" s="8">
        <v>0.00010000000000000001</v>
      </c>
      <c r="T382" s="8">
        <v>0.0053</v>
      </c>
      <c r="U382" s="8">
        <v>0.0015</v>
      </c>
    </row>
    <row r="383" spans="2:21" ht="12.75">
      <c r="B383" s="6" t="s">
        <v>677</v>
      </c>
      <c r="C383" s="17">
        <v>3330222</v>
      </c>
      <c r="D383" s="18" t="s">
        <v>192</v>
      </c>
      <c r="E383" s="6"/>
      <c r="F383" s="18">
        <v>520033713</v>
      </c>
      <c r="G383" s="6" t="s">
        <v>472</v>
      </c>
      <c r="H383" s="6" t="s">
        <v>448</v>
      </c>
      <c r="I383" s="6" t="s">
        <v>107</v>
      </c>
      <c r="J383" s="6"/>
      <c r="K383" s="17">
        <v>2.33</v>
      </c>
      <c r="L383" s="6" t="s">
        <v>108</v>
      </c>
      <c r="M383" s="19">
        <v>0.02</v>
      </c>
      <c r="N383" s="8">
        <v>0.0201</v>
      </c>
      <c r="O383" s="7">
        <v>5537.61</v>
      </c>
      <c r="P383" s="7">
        <v>100</v>
      </c>
      <c r="Q383" s="7">
        <v>0.02</v>
      </c>
      <c r="R383" s="7">
        <v>5.56</v>
      </c>
      <c r="S383" s="8">
        <v>0.00010000000000000001</v>
      </c>
      <c r="T383" s="8">
        <v>0.00050000000000000001</v>
      </c>
      <c r="U383" s="8">
        <v>0.00010000000000000001</v>
      </c>
    </row>
    <row r="384" spans="2:21" ht="12.75">
      <c r="B384" s="6" t="s">
        <v>678</v>
      </c>
      <c r="C384" s="17">
        <v>3330099</v>
      </c>
      <c r="D384" s="18" t="s">
        <v>192</v>
      </c>
      <c r="E384" s="6"/>
      <c r="F384" s="18">
        <v>520033713</v>
      </c>
      <c r="G384" s="6" t="s">
        <v>472</v>
      </c>
      <c r="H384" s="6" t="s">
        <v>448</v>
      </c>
      <c r="I384" s="6" t="s">
        <v>107</v>
      </c>
      <c r="J384" s="6"/>
      <c r="K384" s="17">
        <v>0.75</v>
      </c>
      <c r="L384" s="6" t="s">
        <v>108</v>
      </c>
      <c r="M384" s="19">
        <v>0.015</v>
      </c>
      <c r="N384" s="8">
        <v>0.0114</v>
      </c>
      <c r="O384" s="7">
        <v>2766.09</v>
      </c>
      <c r="P384" s="7">
        <v>100.27</v>
      </c>
      <c r="Q384" s="7">
        <v>0.56999999999999995</v>
      </c>
      <c r="R384" s="7">
        <v>3.34</v>
      </c>
      <c r="S384" s="8">
        <v>0</v>
      </c>
      <c r="T384" s="8">
        <v>0.00029999999999999997</v>
      </c>
      <c r="U384" s="8">
        <v>0.00010000000000000001</v>
      </c>
    </row>
    <row r="385" spans="2:21" ht="12.75">
      <c r="B385" s="6" t="s">
        <v>679</v>
      </c>
      <c r="C385" s="17">
        <v>1137512</v>
      </c>
      <c r="D385" s="18" t="s">
        <v>192</v>
      </c>
      <c r="E385" s="6"/>
      <c r="F385" s="18">
        <v>515328250</v>
      </c>
      <c r="G385" s="6" t="s">
        <v>383</v>
      </c>
      <c r="H385" s="6" t="s">
        <v>446</v>
      </c>
      <c r="I385" s="6" t="s">
        <v>148</v>
      </c>
      <c r="J385" s="6"/>
      <c r="K385" s="17">
        <v>2.40</v>
      </c>
      <c r="L385" s="6" t="s">
        <v>108</v>
      </c>
      <c r="M385" s="19">
        <v>0.038656999999999997</v>
      </c>
      <c r="N385" s="8">
        <v>0.077899999999999997</v>
      </c>
      <c r="O385" s="7">
        <v>16325.84</v>
      </c>
      <c r="P385" s="7">
        <v>91</v>
      </c>
      <c r="Q385" s="7">
        <v>0</v>
      </c>
      <c r="R385" s="7">
        <v>14.86</v>
      </c>
      <c r="S385" s="8">
        <v>0.00010000000000000001</v>
      </c>
      <c r="T385" s="8">
        <v>0.0011999999999999999</v>
      </c>
      <c r="U385" s="8">
        <v>0.00040000000000000002</v>
      </c>
    </row>
    <row r="386" spans="2:21" ht="12.75">
      <c r="B386" s="6" t="s">
        <v>680</v>
      </c>
      <c r="C386" s="17">
        <v>1140854</v>
      </c>
      <c r="D386" s="18" t="s">
        <v>192</v>
      </c>
      <c r="E386" s="6"/>
      <c r="F386" s="18">
        <v>515328250</v>
      </c>
      <c r="G386" s="6" t="s">
        <v>383</v>
      </c>
      <c r="H386" s="6" t="s">
        <v>446</v>
      </c>
      <c r="I386" s="6" t="s">
        <v>148</v>
      </c>
      <c r="J386" s="6" t="s">
        <v>681</v>
      </c>
      <c r="K386" s="17">
        <v>3.55</v>
      </c>
      <c r="L386" s="6" t="s">
        <v>108</v>
      </c>
      <c r="M386" s="19">
        <v>0.030844</v>
      </c>
      <c r="N386" s="8">
        <v>0.0309</v>
      </c>
      <c r="O386" s="7">
        <v>21649.34</v>
      </c>
      <c r="P386" s="7">
        <v>99.95</v>
      </c>
      <c r="Q386" s="7">
        <v>0</v>
      </c>
      <c r="R386" s="7">
        <v>21.64</v>
      </c>
      <c r="S386" s="8">
        <v>0.00010000000000000001</v>
      </c>
      <c r="T386" s="8">
        <v>0.0018</v>
      </c>
      <c r="U386" s="8">
        <v>0.00050000000000000001</v>
      </c>
    </row>
    <row r="387" spans="2:21" ht="12.75">
      <c r="B387" s="6" t="s">
        <v>682</v>
      </c>
      <c r="C387" s="17">
        <v>1141852</v>
      </c>
      <c r="D387" s="18" t="s">
        <v>192</v>
      </c>
      <c r="E387" s="6"/>
      <c r="F387" s="18">
        <v>515328250</v>
      </c>
      <c r="G387" s="6" t="s">
        <v>383</v>
      </c>
      <c r="H387" s="6" t="s">
        <v>446</v>
      </c>
      <c r="I387" s="6" t="s">
        <v>148</v>
      </c>
      <c r="J387" s="6"/>
      <c r="K387" s="17">
        <v>4.33</v>
      </c>
      <c r="L387" s="6" t="s">
        <v>108</v>
      </c>
      <c r="M387" s="19">
        <v>0.030152999999999999</v>
      </c>
      <c r="N387" s="8">
        <v>0.058999999999999997</v>
      </c>
      <c r="O387" s="7">
        <v>19372.28</v>
      </c>
      <c r="P387" s="7">
        <v>87.47</v>
      </c>
      <c r="Q387" s="7">
        <v>0</v>
      </c>
      <c r="R387" s="7">
        <v>16.94</v>
      </c>
      <c r="S387" s="8">
        <v>0</v>
      </c>
      <c r="T387" s="8">
        <v>0.0014</v>
      </c>
      <c r="U387" s="8">
        <v>0.00040000000000000002</v>
      </c>
    </row>
    <row r="388" spans="2:21" ht="12.75">
      <c r="B388" s="6" t="s">
        <v>683</v>
      </c>
      <c r="C388" s="17">
        <v>1168038</v>
      </c>
      <c r="D388" s="18" t="s">
        <v>192</v>
      </c>
      <c r="E388" s="6"/>
      <c r="F388" s="18">
        <v>515328250</v>
      </c>
      <c r="G388" s="6" t="s">
        <v>383</v>
      </c>
      <c r="H388" s="6" t="s">
        <v>446</v>
      </c>
      <c r="I388" s="6" t="s">
        <v>148</v>
      </c>
      <c r="J388" s="6"/>
      <c r="K388" s="17">
        <v>4.16</v>
      </c>
      <c r="L388" s="6" t="s">
        <v>108</v>
      </c>
      <c r="M388" s="19">
        <v>0.051700000000000003</v>
      </c>
      <c r="N388" s="8">
        <v>0.042299999999999997</v>
      </c>
      <c r="O388" s="7">
        <v>10275.040000000001</v>
      </c>
      <c r="P388" s="7">
        <v>103.99</v>
      </c>
      <c r="Q388" s="7">
        <v>0</v>
      </c>
      <c r="R388" s="7">
        <v>10.69</v>
      </c>
      <c r="S388" s="8">
        <v>0</v>
      </c>
      <c r="T388" s="8">
        <v>0.00089999999999999998</v>
      </c>
      <c r="U388" s="8">
        <v>0.00029999999999999997</v>
      </c>
    </row>
    <row r="389" spans="2:21" ht="12.75">
      <c r="B389" s="6" t="s">
        <v>684</v>
      </c>
      <c r="C389" s="17">
        <v>1167881</v>
      </c>
      <c r="D389" s="18" t="s">
        <v>192</v>
      </c>
      <c r="E389" s="6"/>
      <c r="F389" s="18">
        <v>1648</v>
      </c>
      <c r="G389" s="6" t="s">
        <v>383</v>
      </c>
      <c r="H389" s="6" t="s">
        <v>448</v>
      </c>
      <c r="I389" s="6" t="s">
        <v>107</v>
      </c>
      <c r="J389" s="6"/>
      <c r="K389" s="17">
        <v>2.5299999999999998</v>
      </c>
      <c r="L389" s="6" t="s">
        <v>108</v>
      </c>
      <c r="M389" s="19">
        <v>0.055</v>
      </c>
      <c r="N389" s="8">
        <v>0.045</v>
      </c>
      <c r="O389" s="7">
        <v>10867.21</v>
      </c>
      <c r="P389" s="7">
        <v>103.45</v>
      </c>
      <c r="Q389" s="7">
        <v>0</v>
      </c>
      <c r="R389" s="7">
        <v>11.24</v>
      </c>
      <c r="S389" s="8">
        <v>0.00010000000000000001</v>
      </c>
      <c r="T389" s="8">
        <v>0.00089999999999999998</v>
      </c>
      <c r="U389" s="8">
        <v>0.00029999999999999997</v>
      </c>
    </row>
    <row r="390" spans="2:21" ht="12.75">
      <c r="B390" s="6" t="s">
        <v>685</v>
      </c>
      <c r="C390" s="17">
        <v>1134923</v>
      </c>
      <c r="D390" s="18" t="s">
        <v>192</v>
      </c>
      <c r="E390" s="6"/>
      <c r="F390" s="18">
        <v>1638</v>
      </c>
      <c r="G390" s="6" t="s">
        <v>383</v>
      </c>
      <c r="H390" s="6" t="s">
        <v>448</v>
      </c>
      <c r="I390" s="6" t="s">
        <v>107</v>
      </c>
      <c r="J390" s="6"/>
      <c r="K390" s="17">
        <v>0.98</v>
      </c>
      <c r="L390" s="6" t="s">
        <v>108</v>
      </c>
      <c r="M390" s="19">
        <v>0.056399999999999999</v>
      </c>
      <c r="N390" s="8">
        <v>0.045600000000000002</v>
      </c>
      <c r="O390" s="7">
        <v>9211.09</v>
      </c>
      <c r="P390" s="7">
        <v>102.40</v>
      </c>
      <c r="Q390" s="7">
        <v>0.31</v>
      </c>
      <c r="R390" s="7">
        <v>9.74</v>
      </c>
      <c r="S390" s="8">
        <v>0</v>
      </c>
      <c r="T390" s="8">
        <v>0.00080000000000000004</v>
      </c>
      <c r="U390" s="8">
        <v>0.00020000000000000001</v>
      </c>
    </row>
    <row r="391" spans="2:21" ht="12.75">
      <c r="B391" s="6" t="s">
        <v>686</v>
      </c>
      <c r="C391" s="17">
        <v>1129741</v>
      </c>
      <c r="D391" s="18" t="s">
        <v>192</v>
      </c>
      <c r="E391" s="6"/>
      <c r="F391" s="18">
        <v>520036104</v>
      </c>
      <c r="G391" s="6" t="s">
        <v>375</v>
      </c>
      <c r="H391" s="6" t="s">
        <v>448</v>
      </c>
      <c r="I391" s="6" t="s">
        <v>107</v>
      </c>
      <c r="J391" s="6"/>
      <c r="K391" s="17">
        <v>2.72</v>
      </c>
      <c r="L391" s="6" t="s">
        <v>108</v>
      </c>
      <c r="M391" s="19">
        <v>0.062300000000000001</v>
      </c>
      <c r="N391" s="8">
        <v>0.021700000000000001</v>
      </c>
      <c r="O391" s="7">
        <v>10272.32</v>
      </c>
      <c r="P391" s="7">
        <v>111.30</v>
      </c>
      <c r="Q391" s="7">
        <v>0.32</v>
      </c>
      <c r="R391" s="7">
        <v>11.75</v>
      </c>
      <c r="S391" s="8">
        <v>0</v>
      </c>
      <c r="T391" s="8">
        <v>0.001</v>
      </c>
      <c r="U391" s="8">
        <v>0.00029999999999999997</v>
      </c>
    </row>
    <row r="392" spans="2:21" ht="12.75">
      <c r="B392" s="6" t="s">
        <v>687</v>
      </c>
      <c r="C392" s="17">
        <v>1141589</v>
      </c>
      <c r="D392" s="18" t="s">
        <v>192</v>
      </c>
      <c r="E392" s="6"/>
      <c r="F392" s="18">
        <v>514401702</v>
      </c>
      <c r="G392" s="6" t="s">
        <v>332</v>
      </c>
      <c r="H392" s="6" t="s">
        <v>113</v>
      </c>
      <c r="I392" s="6" t="s">
        <v>107</v>
      </c>
      <c r="J392" s="6"/>
      <c r="K392" s="17">
        <v>5.07</v>
      </c>
      <c r="L392" s="6" t="s">
        <v>108</v>
      </c>
      <c r="M392" s="19">
        <v>0.044499999999999998</v>
      </c>
      <c r="N392" s="8">
        <v>0.019599999999999999</v>
      </c>
      <c r="O392" s="7">
        <v>2128.0500000000002</v>
      </c>
      <c r="P392" s="7">
        <v>114.19</v>
      </c>
      <c r="Q392" s="7">
        <v>0</v>
      </c>
      <c r="R392" s="7">
        <v>2.4300000000000002</v>
      </c>
      <c r="S392" s="8">
        <v>0</v>
      </c>
      <c r="T392" s="8">
        <v>0.00020000000000000001</v>
      </c>
      <c r="U392" s="8">
        <v>0.00010000000000000001</v>
      </c>
    </row>
    <row r="393" spans="2:21" ht="12.75">
      <c r="B393" s="6" t="s">
        <v>688</v>
      </c>
      <c r="C393" s="17">
        <v>1143379</v>
      </c>
      <c r="D393" s="18" t="s">
        <v>192</v>
      </c>
      <c r="E393" s="6"/>
      <c r="F393" s="18">
        <v>511068256</v>
      </c>
      <c r="G393" s="6" t="s">
        <v>291</v>
      </c>
      <c r="H393" s="6" t="s">
        <v>113</v>
      </c>
      <c r="I393" s="6" t="s">
        <v>107</v>
      </c>
      <c r="J393" s="6"/>
      <c r="K393" s="17">
        <v>3.37</v>
      </c>
      <c r="L393" s="6" t="s">
        <v>108</v>
      </c>
      <c r="M393" s="19">
        <v>0.0325</v>
      </c>
      <c r="N393" s="8">
        <v>0.032199999999999999</v>
      </c>
      <c r="O393" s="7">
        <v>11320.01</v>
      </c>
      <c r="P393" s="7">
        <v>101</v>
      </c>
      <c r="Q393" s="7">
        <v>0</v>
      </c>
      <c r="R393" s="7">
        <v>11.43</v>
      </c>
      <c r="S393" s="8">
        <v>0.00010000000000000001</v>
      </c>
      <c r="T393" s="8">
        <v>0.00089999999999999998</v>
      </c>
      <c r="U393" s="8">
        <v>0.00029999999999999997</v>
      </c>
    </row>
    <row r="394" spans="2:21" ht="12.75">
      <c r="B394" s="6" t="s">
        <v>689</v>
      </c>
      <c r="C394" s="17">
        <v>1155621</v>
      </c>
      <c r="D394" s="18" t="s">
        <v>192</v>
      </c>
      <c r="E394" s="6"/>
      <c r="F394" s="18">
        <v>520042847</v>
      </c>
      <c r="G394" s="6" t="s">
        <v>433</v>
      </c>
      <c r="H394" s="6" t="s">
        <v>483</v>
      </c>
      <c r="I394" s="6" t="s">
        <v>148</v>
      </c>
      <c r="J394" s="6"/>
      <c r="K394" s="17">
        <v>0.54</v>
      </c>
      <c r="L394" s="6" t="s">
        <v>108</v>
      </c>
      <c r="M394" s="19">
        <v>0.0402</v>
      </c>
      <c r="N394" s="8">
        <v>-0.0022000000000000001</v>
      </c>
      <c r="O394" s="7">
        <v>22247.28</v>
      </c>
      <c r="P394" s="7">
        <v>104</v>
      </c>
      <c r="Q394" s="7">
        <v>0</v>
      </c>
      <c r="R394" s="7">
        <v>23.14</v>
      </c>
      <c r="S394" s="8">
        <v>0.00010000000000000001</v>
      </c>
      <c r="T394" s="8">
        <v>0.0019</v>
      </c>
      <c r="U394" s="8">
        <v>0.00050000000000000001</v>
      </c>
    </row>
    <row r="395" spans="2:21" ht="12.75">
      <c r="B395" s="6" t="s">
        <v>690</v>
      </c>
      <c r="C395" s="17">
        <v>1139583</v>
      </c>
      <c r="D395" s="18" t="s">
        <v>192</v>
      </c>
      <c r="E395" s="6"/>
      <c r="F395" s="18">
        <v>520042847</v>
      </c>
      <c r="G395" s="6" t="s">
        <v>433</v>
      </c>
      <c r="H395" s="6" t="s">
        <v>483</v>
      </c>
      <c r="I395" s="6" t="s">
        <v>148</v>
      </c>
      <c r="J395" s="6"/>
      <c r="K395" s="17">
        <v>2.35</v>
      </c>
      <c r="L395" s="6" t="s">
        <v>108</v>
      </c>
      <c r="M395" s="19">
        <v>0.045999999999999999</v>
      </c>
      <c r="N395" s="8">
        <v>0.034700000000000002</v>
      </c>
      <c r="O395" s="7">
        <v>60438.50</v>
      </c>
      <c r="P395" s="7">
        <v>103.90</v>
      </c>
      <c r="Q395" s="7">
        <v>0</v>
      </c>
      <c r="R395" s="7">
        <v>62.80</v>
      </c>
      <c r="S395" s="8">
        <v>0.00010000000000000001</v>
      </c>
      <c r="T395" s="8">
        <v>0.0051000000000000004</v>
      </c>
      <c r="U395" s="8">
        <v>0.0015</v>
      </c>
    </row>
    <row r="396" spans="2:21" ht="12.75">
      <c r="B396" s="6" t="s">
        <v>691</v>
      </c>
      <c r="C396" s="17">
        <v>1143924</v>
      </c>
      <c r="D396" s="18" t="s">
        <v>192</v>
      </c>
      <c r="E396" s="6"/>
      <c r="F396" s="18">
        <v>1729</v>
      </c>
      <c r="G396" s="6" t="s">
        <v>383</v>
      </c>
      <c r="H396" s="6" t="s">
        <v>113</v>
      </c>
      <c r="I396" s="6" t="s">
        <v>107</v>
      </c>
      <c r="J396" s="6"/>
      <c r="K396" s="17">
        <v>3</v>
      </c>
      <c r="L396" s="6" t="s">
        <v>108</v>
      </c>
      <c r="M396" s="19">
        <v>0.065</v>
      </c>
      <c r="N396" s="8">
        <v>0.083400000000000002</v>
      </c>
      <c r="O396" s="7">
        <v>12095.39</v>
      </c>
      <c r="P396" s="7">
        <v>96.80</v>
      </c>
      <c r="Q396" s="7">
        <v>0</v>
      </c>
      <c r="R396" s="7">
        <v>11.71</v>
      </c>
      <c r="S396" s="8">
        <v>0</v>
      </c>
      <c r="T396" s="8">
        <v>0.001</v>
      </c>
      <c r="U396" s="8">
        <v>0.00029999999999999997</v>
      </c>
    </row>
    <row r="397" spans="2:21" ht="12.75">
      <c r="B397" s="6" t="s">
        <v>692</v>
      </c>
      <c r="C397" s="17">
        <v>1141118</v>
      </c>
      <c r="D397" s="18" t="s">
        <v>192</v>
      </c>
      <c r="E397" s="6"/>
      <c r="F397" s="18">
        <v>1683</v>
      </c>
      <c r="G397" s="6" t="s">
        <v>383</v>
      </c>
      <c r="H397" s="6" t="s">
        <v>113</v>
      </c>
      <c r="I397" s="6" t="s">
        <v>107</v>
      </c>
      <c r="J397" s="6"/>
      <c r="K397" s="17">
        <v>1.25</v>
      </c>
      <c r="L397" s="6" t="s">
        <v>108</v>
      </c>
      <c r="M397" s="19">
        <v>0.053999999999999999</v>
      </c>
      <c r="N397" s="8">
        <v>0.041000000000000002</v>
      </c>
      <c r="O397" s="7">
        <v>28155.12</v>
      </c>
      <c r="P397" s="7">
        <v>104.70</v>
      </c>
      <c r="Q397" s="7">
        <v>0</v>
      </c>
      <c r="R397" s="7">
        <v>29.48</v>
      </c>
      <c r="S397" s="8">
        <v>0.00010000000000000001</v>
      </c>
      <c r="T397" s="8">
        <v>0.0023999999999999998</v>
      </c>
      <c r="U397" s="8">
        <v>0.00069999999999999999</v>
      </c>
    </row>
    <row r="398" spans="2:21" ht="12.75">
      <c r="B398" s="6" t="s">
        <v>693</v>
      </c>
      <c r="C398" s="17">
        <v>3100245</v>
      </c>
      <c r="D398" s="18" t="s">
        <v>192</v>
      </c>
      <c r="E398" s="6"/>
      <c r="F398" s="18">
        <v>520037367</v>
      </c>
      <c r="G398" s="6" t="s">
        <v>332</v>
      </c>
      <c r="H398" s="6" t="s">
        <v>483</v>
      </c>
      <c r="I398" s="6" t="s">
        <v>148</v>
      </c>
      <c r="J398" s="6"/>
      <c r="K398" s="17">
        <v>2.65</v>
      </c>
      <c r="L398" s="6" t="s">
        <v>108</v>
      </c>
      <c r="M398" s="19">
        <v>0.048500000000000001</v>
      </c>
      <c r="N398" s="8">
        <v>0.023099999999999999</v>
      </c>
      <c r="O398" s="7">
        <v>4146.99</v>
      </c>
      <c r="P398" s="7">
        <v>108.12</v>
      </c>
      <c r="Q398" s="7">
        <v>0</v>
      </c>
      <c r="R398" s="7">
        <v>4.4800000000000004</v>
      </c>
      <c r="S398" s="8">
        <v>0</v>
      </c>
      <c r="T398" s="8">
        <v>0.00040000000000000002</v>
      </c>
      <c r="U398" s="8">
        <v>0.00010000000000000001</v>
      </c>
    </row>
    <row r="399" spans="2:21" ht="12.75">
      <c r="B399" s="6" t="s">
        <v>694</v>
      </c>
      <c r="C399" s="17">
        <v>2590388</v>
      </c>
      <c r="D399" s="18" t="s">
        <v>192</v>
      </c>
      <c r="E399" s="6"/>
      <c r="F399" s="18">
        <v>520036658</v>
      </c>
      <c r="G399" s="6" t="s">
        <v>332</v>
      </c>
      <c r="H399" s="6" t="s">
        <v>113</v>
      </c>
      <c r="I399" s="6" t="s">
        <v>107</v>
      </c>
      <c r="J399" s="6"/>
      <c r="K399" s="17">
        <v>2.33</v>
      </c>
      <c r="L399" s="6" t="s">
        <v>108</v>
      </c>
      <c r="M399" s="19">
        <v>0.058999999999999997</v>
      </c>
      <c r="N399" s="8">
        <v>0.039399999999999998</v>
      </c>
      <c r="O399" s="7">
        <v>12033.35</v>
      </c>
      <c r="P399" s="7">
        <v>106.20</v>
      </c>
      <c r="Q399" s="7">
        <v>0</v>
      </c>
      <c r="R399" s="7">
        <v>12.78</v>
      </c>
      <c r="S399" s="8">
        <v>0</v>
      </c>
      <c r="T399" s="8">
        <v>0.001</v>
      </c>
      <c r="U399" s="8">
        <v>0.00029999999999999997</v>
      </c>
    </row>
    <row r="400" spans="2:21" ht="12.75">
      <c r="B400" s="6" t="s">
        <v>695</v>
      </c>
      <c r="C400" s="17">
        <v>2590511</v>
      </c>
      <c r="D400" s="18" t="s">
        <v>192</v>
      </c>
      <c r="E400" s="6"/>
      <c r="F400" s="18">
        <v>520036658</v>
      </c>
      <c r="G400" s="6" t="s">
        <v>332</v>
      </c>
      <c r="H400" s="6" t="s">
        <v>113</v>
      </c>
      <c r="I400" s="6" t="s">
        <v>107</v>
      </c>
      <c r="J400" s="6"/>
      <c r="K400" s="17">
        <v>5.05</v>
      </c>
      <c r="L400" s="6" t="s">
        <v>108</v>
      </c>
      <c r="M400" s="19">
        <v>0.027</v>
      </c>
      <c r="N400" s="8">
        <v>0.052299999999999999</v>
      </c>
      <c r="O400" s="7">
        <v>17018.22</v>
      </c>
      <c r="P400" s="7">
        <v>88.40</v>
      </c>
      <c r="Q400" s="7">
        <v>0</v>
      </c>
      <c r="R400" s="7">
        <v>15.04</v>
      </c>
      <c r="S400" s="8">
        <v>0</v>
      </c>
      <c r="T400" s="8">
        <v>0.0011999999999999999</v>
      </c>
      <c r="U400" s="8">
        <v>0.00040000000000000002</v>
      </c>
    </row>
    <row r="401" spans="2:21" ht="12.75">
      <c r="B401" s="6" t="s">
        <v>696</v>
      </c>
      <c r="C401" s="17">
        <v>25905110</v>
      </c>
      <c r="D401" s="18" t="s">
        <v>192</v>
      </c>
      <c r="E401" s="6"/>
      <c r="F401" s="18">
        <v>520036658</v>
      </c>
      <c r="G401" s="6" t="s">
        <v>332</v>
      </c>
      <c r="H401" s="6" t="s">
        <v>113</v>
      </c>
      <c r="I401" s="6" t="s">
        <v>107</v>
      </c>
      <c r="J401" s="6"/>
      <c r="K401" s="17">
        <v>5.03</v>
      </c>
      <c r="L401" s="6" t="s">
        <v>108</v>
      </c>
      <c r="M401" s="19">
        <v>0.027</v>
      </c>
      <c r="N401" s="8">
        <v>0.056300000000000003</v>
      </c>
      <c r="O401" s="7">
        <v>13796.26</v>
      </c>
      <c r="P401" s="7">
        <v>86.71</v>
      </c>
      <c r="Q401" s="7">
        <v>0</v>
      </c>
      <c r="R401" s="7">
        <v>11.96</v>
      </c>
      <c r="S401" s="8">
        <v>0</v>
      </c>
      <c r="T401" s="8">
        <v>0.001</v>
      </c>
      <c r="U401" s="8">
        <v>0.00029999999999999997</v>
      </c>
    </row>
    <row r="402" spans="2:21" ht="12.75">
      <c r="B402" s="6" t="s">
        <v>697</v>
      </c>
      <c r="C402" s="17">
        <v>1135664</v>
      </c>
      <c r="D402" s="18" t="s">
        <v>192</v>
      </c>
      <c r="E402" s="6"/>
      <c r="F402" s="18">
        <v>1513</v>
      </c>
      <c r="G402" s="6" t="s">
        <v>383</v>
      </c>
      <c r="H402" s="6" t="s">
        <v>113</v>
      </c>
      <c r="I402" s="6" t="s">
        <v>107</v>
      </c>
      <c r="J402" s="6"/>
      <c r="K402" s="17">
        <v>2.42</v>
      </c>
      <c r="L402" s="6" t="s">
        <v>108</v>
      </c>
      <c r="M402" s="19">
        <v>0.069000000000000006</v>
      </c>
      <c r="N402" s="8">
        <v>0.1505</v>
      </c>
      <c r="O402" s="7">
        <v>40497.160000000003</v>
      </c>
      <c r="P402" s="7">
        <v>85.50</v>
      </c>
      <c r="Q402" s="7">
        <v>0</v>
      </c>
      <c r="R402" s="7">
        <v>34.630000000000003</v>
      </c>
      <c r="S402" s="8">
        <v>0.00010000000000000001</v>
      </c>
      <c r="T402" s="8">
        <v>0.0028</v>
      </c>
      <c r="U402" s="8">
        <v>0.00080000000000000004</v>
      </c>
    </row>
    <row r="403" spans="2:21" ht="12.75">
      <c r="B403" s="6" t="s">
        <v>698</v>
      </c>
      <c r="C403" s="17">
        <v>1140656</v>
      </c>
      <c r="D403" s="18" t="s">
        <v>192</v>
      </c>
      <c r="E403" s="6"/>
      <c r="F403" s="18">
        <v>520043878</v>
      </c>
      <c r="G403" s="6" t="s">
        <v>332</v>
      </c>
      <c r="H403" s="6" t="s">
        <v>483</v>
      </c>
      <c r="I403" s="6" t="s">
        <v>148</v>
      </c>
      <c r="J403" s="6"/>
      <c r="K403" s="17">
        <v>2.5499999999999998</v>
      </c>
      <c r="L403" s="6" t="s">
        <v>108</v>
      </c>
      <c r="M403" s="19">
        <v>0.029499999999999998</v>
      </c>
      <c r="N403" s="8">
        <v>0.0206</v>
      </c>
      <c r="O403" s="7">
        <v>308.77</v>
      </c>
      <c r="P403" s="7">
        <v>103.29</v>
      </c>
      <c r="Q403" s="7">
        <v>0</v>
      </c>
      <c r="R403" s="7">
        <v>0.32</v>
      </c>
      <c r="S403" s="8">
        <v>0</v>
      </c>
      <c r="T403" s="8">
        <v>0</v>
      </c>
      <c r="U403" s="8">
        <v>0</v>
      </c>
    </row>
    <row r="404" spans="2:21" ht="12.75">
      <c r="B404" s="6" t="s">
        <v>699</v>
      </c>
      <c r="C404" s="17">
        <v>1137314</v>
      </c>
      <c r="D404" s="18" t="s">
        <v>192</v>
      </c>
      <c r="E404" s="6"/>
      <c r="F404" s="18">
        <v>1659</v>
      </c>
      <c r="G404" s="6" t="s">
        <v>383</v>
      </c>
      <c r="H404" s="6" t="s">
        <v>483</v>
      </c>
      <c r="I404" s="6" t="s">
        <v>148</v>
      </c>
      <c r="J404" s="6"/>
      <c r="K404" s="17">
        <v>2.66</v>
      </c>
      <c r="L404" s="6" t="s">
        <v>108</v>
      </c>
      <c r="M404" s="19">
        <v>0.045999999999999999</v>
      </c>
      <c r="N404" s="8">
        <v>0.057799999999999997</v>
      </c>
      <c r="O404" s="7">
        <v>35825.51</v>
      </c>
      <c r="P404" s="7">
        <v>97.20</v>
      </c>
      <c r="Q404" s="7">
        <v>0</v>
      </c>
      <c r="R404" s="7">
        <v>34.82</v>
      </c>
      <c r="S404" s="8">
        <v>0.00020000000000000001</v>
      </c>
      <c r="T404" s="8">
        <v>0.0028</v>
      </c>
      <c r="U404" s="8">
        <v>0.00080000000000000004</v>
      </c>
    </row>
    <row r="405" spans="2:21" ht="12.75">
      <c r="B405" s="6" t="s">
        <v>700</v>
      </c>
      <c r="C405" s="17">
        <v>1141605</v>
      </c>
      <c r="D405" s="18" t="s">
        <v>192</v>
      </c>
      <c r="E405" s="6"/>
      <c r="F405" s="18">
        <v>1659</v>
      </c>
      <c r="G405" s="6" t="s">
        <v>383</v>
      </c>
      <c r="H405" s="6" t="s">
        <v>483</v>
      </c>
      <c r="I405" s="6" t="s">
        <v>148</v>
      </c>
      <c r="J405" s="6"/>
      <c r="K405" s="17">
        <v>0.41</v>
      </c>
      <c r="L405" s="6" t="s">
        <v>108</v>
      </c>
      <c r="M405" s="19">
        <v>0.061499999999999999</v>
      </c>
      <c r="N405" s="8">
        <v>0.038199999999999998</v>
      </c>
      <c r="O405" s="7">
        <v>3198.61</v>
      </c>
      <c r="P405" s="7">
        <v>101.50</v>
      </c>
      <c r="Q405" s="7">
        <v>0</v>
      </c>
      <c r="R405" s="7">
        <v>3.25</v>
      </c>
      <c r="S405" s="8">
        <v>0</v>
      </c>
      <c r="T405" s="8">
        <v>0.00029999999999999997</v>
      </c>
      <c r="U405" s="8">
        <v>0.00010000000000000001</v>
      </c>
    </row>
    <row r="406" spans="2:21" ht="12.75">
      <c r="B406" s="6" t="s">
        <v>701</v>
      </c>
      <c r="C406" s="17">
        <v>6120190</v>
      </c>
      <c r="D406" s="18" t="s">
        <v>192</v>
      </c>
      <c r="E406" s="6"/>
      <c r="F406" s="18">
        <v>520020116</v>
      </c>
      <c r="G406" s="6" t="s">
        <v>304</v>
      </c>
      <c r="H406" s="6" t="s">
        <v>113</v>
      </c>
      <c r="I406" s="6" t="s">
        <v>107</v>
      </c>
      <c r="J406" s="6"/>
      <c r="K406" s="17">
        <v>0.98</v>
      </c>
      <c r="L406" s="6" t="s">
        <v>108</v>
      </c>
      <c r="M406" s="19">
        <v>0.056000000000000001</v>
      </c>
      <c r="N406" s="8">
        <v>0.024199999999999999</v>
      </c>
      <c r="O406" s="7">
        <v>5073.79</v>
      </c>
      <c r="P406" s="7">
        <v>103.16</v>
      </c>
      <c r="Q406" s="7">
        <v>0</v>
      </c>
      <c r="R406" s="7">
        <v>5.23</v>
      </c>
      <c r="S406" s="8">
        <v>0.00010000000000000001</v>
      </c>
      <c r="T406" s="8">
        <v>0.00040000000000000002</v>
      </c>
      <c r="U406" s="8">
        <v>0.00010000000000000001</v>
      </c>
    </row>
    <row r="407" spans="2:21" ht="12.75">
      <c r="B407" s="6" t="s">
        <v>702</v>
      </c>
      <c r="C407" s="17">
        <v>1135656</v>
      </c>
      <c r="D407" s="18" t="s">
        <v>192</v>
      </c>
      <c r="E407" s="6"/>
      <c r="F407" s="18">
        <v>1643</v>
      </c>
      <c r="G407" s="6" t="s">
        <v>383</v>
      </c>
      <c r="H407" s="6" t="s">
        <v>483</v>
      </c>
      <c r="I407" s="6" t="s">
        <v>148</v>
      </c>
      <c r="J407" s="6"/>
      <c r="K407" s="17">
        <v>1.19</v>
      </c>
      <c r="L407" s="6" t="s">
        <v>108</v>
      </c>
      <c r="M407" s="19">
        <v>0.049500000000000002</v>
      </c>
      <c r="N407" s="8">
        <v>0.12280000000000001</v>
      </c>
      <c r="O407" s="7">
        <v>2580.86</v>
      </c>
      <c r="P407" s="7">
        <v>93.47</v>
      </c>
      <c r="Q407" s="7">
        <v>0</v>
      </c>
      <c r="R407" s="7">
        <v>2.41</v>
      </c>
      <c r="S407" s="8">
        <v>0</v>
      </c>
      <c r="T407" s="8">
        <v>0.00020000000000000001</v>
      </c>
      <c r="U407" s="8">
        <v>0.00010000000000000001</v>
      </c>
    </row>
    <row r="408" spans="2:21" ht="12.75">
      <c r="B408" s="6" t="s">
        <v>703</v>
      </c>
      <c r="C408" s="17">
        <v>1167303</v>
      </c>
      <c r="D408" s="18" t="s">
        <v>192</v>
      </c>
      <c r="E408" s="6"/>
      <c r="F408" s="18">
        <v>513834606</v>
      </c>
      <c r="G408" s="6" t="s">
        <v>472</v>
      </c>
      <c r="H408" s="6" t="s">
        <v>483</v>
      </c>
      <c r="I408" s="6" t="s">
        <v>148</v>
      </c>
      <c r="J408" s="6"/>
      <c r="K408" s="17">
        <v>3.67</v>
      </c>
      <c r="L408" s="6" t="s">
        <v>108</v>
      </c>
      <c r="M408" s="19">
        <v>0.015</v>
      </c>
      <c r="N408" s="8">
        <v>0.0035000000000000001</v>
      </c>
      <c r="O408" s="7">
        <v>10415.120000000001</v>
      </c>
      <c r="P408" s="7">
        <v>104.60</v>
      </c>
      <c r="Q408" s="7">
        <v>0</v>
      </c>
      <c r="R408" s="7">
        <v>10.89</v>
      </c>
      <c r="S408" s="8">
        <v>0.00010000000000000001</v>
      </c>
      <c r="T408" s="8">
        <v>0.00089999999999999998</v>
      </c>
      <c r="U408" s="8">
        <v>0.00029999999999999997</v>
      </c>
    </row>
    <row r="409" spans="2:21" ht="12.75">
      <c r="B409" s="6" t="s">
        <v>704</v>
      </c>
      <c r="C409" s="17">
        <v>1143015</v>
      </c>
      <c r="D409" s="18" t="s">
        <v>192</v>
      </c>
      <c r="E409" s="6"/>
      <c r="F409" s="18">
        <v>1643</v>
      </c>
      <c r="G409" s="6" t="s">
        <v>383</v>
      </c>
      <c r="H409" s="6" t="s">
        <v>483</v>
      </c>
      <c r="I409" s="6" t="s">
        <v>148</v>
      </c>
      <c r="J409" s="6"/>
      <c r="K409" s="17">
        <v>2.2999999999999998</v>
      </c>
      <c r="L409" s="6" t="s">
        <v>108</v>
      </c>
      <c r="M409" s="19">
        <v>0.035499999999999997</v>
      </c>
      <c r="N409" s="8">
        <v>0.12809999999999999</v>
      </c>
      <c r="O409" s="7">
        <v>51322.52</v>
      </c>
      <c r="P409" s="7">
        <v>82.30</v>
      </c>
      <c r="Q409" s="7">
        <v>0</v>
      </c>
      <c r="R409" s="7">
        <v>42.24</v>
      </c>
      <c r="S409" s="8">
        <v>0</v>
      </c>
      <c r="T409" s="8">
        <v>0.0033999999999999998</v>
      </c>
      <c r="U409" s="8">
        <v>0.001</v>
      </c>
    </row>
    <row r="410" spans="2:21" ht="12.75">
      <c r="B410" s="6" t="s">
        <v>705</v>
      </c>
      <c r="C410" s="17">
        <v>1147651</v>
      </c>
      <c r="D410" s="18" t="s">
        <v>192</v>
      </c>
      <c r="E410" s="6"/>
      <c r="F410" s="18">
        <v>550263107</v>
      </c>
      <c r="G410" s="6" t="s">
        <v>506</v>
      </c>
      <c r="H410" s="6" t="s">
        <v>113</v>
      </c>
      <c r="I410" s="6" t="s">
        <v>107</v>
      </c>
      <c r="J410" s="6"/>
      <c r="K410" s="17">
        <v>1.63</v>
      </c>
      <c r="L410" s="6" t="s">
        <v>108</v>
      </c>
      <c r="M410" s="19">
        <v>0.084000000000000005</v>
      </c>
      <c r="N410" s="8">
        <v>0.058200000000000002</v>
      </c>
      <c r="O410" s="7">
        <v>14857.17</v>
      </c>
      <c r="P410" s="7">
        <v>106.49</v>
      </c>
      <c r="Q410" s="7">
        <v>0</v>
      </c>
      <c r="R410" s="7">
        <v>15.82</v>
      </c>
      <c r="S410" s="8">
        <v>0.00010000000000000001</v>
      </c>
      <c r="T410" s="8">
        <v>0.0012999999999999999</v>
      </c>
      <c r="U410" s="8">
        <v>0.00040000000000000002</v>
      </c>
    </row>
    <row r="411" spans="2:21" ht="12.75">
      <c r="B411" s="6" t="s">
        <v>706</v>
      </c>
      <c r="C411" s="17">
        <v>1140094</v>
      </c>
      <c r="D411" s="18" t="s">
        <v>192</v>
      </c>
      <c r="E411" s="6"/>
      <c r="F411" s="18">
        <v>1670</v>
      </c>
      <c r="G411" s="6" t="s">
        <v>383</v>
      </c>
      <c r="H411" s="6" t="s">
        <v>113</v>
      </c>
      <c r="I411" s="6" t="s">
        <v>107</v>
      </c>
      <c r="J411" s="6"/>
      <c r="K411" s="17">
        <v>1.48</v>
      </c>
      <c r="L411" s="6" t="s">
        <v>108</v>
      </c>
      <c r="M411" s="19">
        <v>0.072999999999999995</v>
      </c>
      <c r="N411" s="8">
        <v>0.077100000000000002</v>
      </c>
      <c r="O411" s="7">
        <v>17812.060000000001</v>
      </c>
      <c r="P411" s="7">
        <v>100.82</v>
      </c>
      <c r="Q411" s="7">
        <v>0</v>
      </c>
      <c r="R411" s="7">
        <v>17.96</v>
      </c>
      <c r="S411" s="8">
        <v>0.00010000000000000001</v>
      </c>
      <c r="T411" s="8">
        <v>0.0015</v>
      </c>
      <c r="U411" s="8">
        <v>0.00040000000000000002</v>
      </c>
    </row>
    <row r="412" spans="2:21" ht="12.75">
      <c r="B412" s="6" t="s">
        <v>707</v>
      </c>
      <c r="C412" s="17">
        <v>1143387</v>
      </c>
      <c r="D412" s="18" t="s">
        <v>192</v>
      </c>
      <c r="E412" s="6"/>
      <c r="F412" s="18">
        <v>1670</v>
      </c>
      <c r="G412" s="6" t="s">
        <v>383</v>
      </c>
      <c r="H412" s="6" t="s">
        <v>113</v>
      </c>
      <c r="I412" s="6" t="s">
        <v>107</v>
      </c>
      <c r="J412" s="6"/>
      <c r="K412" s="17">
        <v>2.31</v>
      </c>
      <c r="L412" s="6" t="s">
        <v>108</v>
      </c>
      <c r="M412" s="19">
        <v>0.068000000000000005</v>
      </c>
      <c r="N412" s="8">
        <v>0.079799999999999996</v>
      </c>
      <c r="O412" s="7">
        <v>23128.44</v>
      </c>
      <c r="P412" s="7">
        <v>98.83</v>
      </c>
      <c r="Q412" s="7">
        <v>0</v>
      </c>
      <c r="R412" s="7">
        <v>22.86</v>
      </c>
      <c r="S412" s="8">
        <v>0.00010000000000000001</v>
      </c>
      <c r="T412" s="8">
        <v>0.0019</v>
      </c>
      <c r="U412" s="8">
        <v>0.00050000000000000001</v>
      </c>
    </row>
    <row r="413" spans="2:21" ht="12.75">
      <c r="B413" s="6" t="s">
        <v>708</v>
      </c>
      <c r="C413" s="17">
        <v>1150812</v>
      </c>
      <c r="D413" s="18" t="s">
        <v>192</v>
      </c>
      <c r="E413" s="6"/>
      <c r="F413" s="18">
        <v>512607888</v>
      </c>
      <c r="G413" s="6" t="s">
        <v>588</v>
      </c>
      <c r="H413" s="6" t="s">
        <v>483</v>
      </c>
      <c r="I413" s="6" t="s">
        <v>148</v>
      </c>
      <c r="J413" s="6"/>
      <c r="K413" s="17">
        <v>2.78</v>
      </c>
      <c r="L413" s="6" t="s">
        <v>108</v>
      </c>
      <c r="M413" s="19">
        <v>0.041383999999999997</v>
      </c>
      <c r="N413" s="8">
        <v>0.10589999999999999</v>
      </c>
      <c r="O413" s="7">
        <v>23878.41</v>
      </c>
      <c r="P413" s="7">
        <v>84.70</v>
      </c>
      <c r="Q413" s="7">
        <v>0</v>
      </c>
      <c r="R413" s="7">
        <v>20.23</v>
      </c>
      <c r="S413" s="8">
        <v>0</v>
      </c>
      <c r="T413" s="8">
        <v>0.0016000000000000001</v>
      </c>
      <c r="U413" s="8">
        <v>0.00050000000000000001</v>
      </c>
    </row>
    <row r="414" spans="2:21" ht="12.75">
      <c r="B414" s="6" t="s">
        <v>709</v>
      </c>
      <c r="C414" s="17">
        <v>1136589</v>
      </c>
      <c r="D414" s="18" t="s">
        <v>192</v>
      </c>
      <c r="E414" s="6"/>
      <c r="F414" s="18">
        <v>1648</v>
      </c>
      <c r="G414" s="6" t="s">
        <v>383</v>
      </c>
      <c r="H414" s="6" t="s">
        <v>113</v>
      </c>
      <c r="I414" s="6" t="s">
        <v>107</v>
      </c>
      <c r="J414" s="6"/>
      <c r="K414" s="17">
        <v>0.05</v>
      </c>
      <c r="L414" s="6" t="s">
        <v>108</v>
      </c>
      <c r="M414" s="19">
        <v>0.031646000000000001</v>
      </c>
      <c r="N414" s="8">
        <v>0.1119</v>
      </c>
      <c r="O414" s="7">
        <v>4035.14</v>
      </c>
      <c r="P414" s="7">
        <v>102.54</v>
      </c>
      <c r="Q414" s="7">
        <v>0</v>
      </c>
      <c r="R414" s="7">
        <v>4.1399999999999997</v>
      </c>
      <c r="S414" s="8">
        <v>0.00010000000000000001</v>
      </c>
      <c r="T414" s="8">
        <v>0.00029999999999999997</v>
      </c>
      <c r="U414" s="8">
        <v>0.00010000000000000001</v>
      </c>
    </row>
    <row r="415" spans="2:21" ht="12.75">
      <c r="B415" s="6" t="s">
        <v>710</v>
      </c>
      <c r="C415" s="17">
        <v>1140177</v>
      </c>
      <c r="D415" s="18" t="s">
        <v>192</v>
      </c>
      <c r="E415" s="6"/>
      <c r="F415" s="18">
        <v>1648</v>
      </c>
      <c r="G415" s="6" t="s">
        <v>383</v>
      </c>
      <c r="H415" s="6" t="s">
        <v>113</v>
      </c>
      <c r="I415" s="6" t="s">
        <v>107</v>
      </c>
      <c r="J415" s="6"/>
      <c r="K415" s="17">
        <v>2.88</v>
      </c>
      <c r="L415" s="6" t="s">
        <v>108</v>
      </c>
      <c r="M415" s="19">
        <v>0.053499999999999999</v>
      </c>
      <c r="N415" s="8">
        <v>0.1401</v>
      </c>
      <c r="O415" s="7">
        <v>14627.56</v>
      </c>
      <c r="P415" s="7">
        <v>79.20</v>
      </c>
      <c r="Q415" s="7">
        <v>0.39</v>
      </c>
      <c r="R415" s="7">
        <v>11.98</v>
      </c>
      <c r="S415" s="8">
        <v>0</v>
      </c>
      <c r="T415" s="8">
        <v>0.001</v>
      </c>
      <c r="U415" s="8">
        <v>0.00029999999999999997</v>
      </c>
    </row>
    <row r="416" spans="2:21" ht="12.75">
      <c r="B416" s="6" t="s">
        <v>711</v>
      </c>
      <c r="C416" s="17">
        <v>1140409</v>
      </c>
      <c r="D416" s="18" t="s">
        <v>192</v>
      </c>
      <c r="E416" s="6"/>
      <c r="F416" s="18">
        <v>1658</v>
      </c>
      <c r="G416" s="6" t="s">
        <v>383</v>
      </c>
      <c r="H416" s="6" t="s">
        <v>113</v>
      </c>
      <c r="I416" s="6" t="s">
        <v>107</v>
      </c>
      <c r="J416" s="6"/>
      <c r="K416" s="17">
        <v>3.05</v>
      </c>
      <c r="L416" s="6" t="s">
        <v>108</v>
      </c>
      <c r="M416" s="19">
        <v>0.066000000000000003</v>
      </c>
      <c r="N416" s="8">
        <v>0.092600000000000002</v>
      </c>
      <c r="O416" s="7">
        <v>9722.2000000000007</v>
      </c>
      <c r="P416" s="7">
        <v>93.50</v>
      </c>
      <c r="Q416" s="7">
        <v>0</v>
      </c>
      <c r="R416" s="7">
        <v>9.09</v>
      </c>
      <c r="S416" s="8">
        <v>0.00010000000000000001</v>
      </c>
      <c r="T416" s="8">
        <v>0.00069999999999999999</v>
      </c>
      <c r="U416" s="8">
        <v>0.00020000000000000001</v>
      </c>
    </row>
    <row r="417" spans="2:21" ht="12.75">
      <c r="B417" s="6" t="s">
        <v>712</v>
      </c>
      <c r="C417" s="17">
        <v>1137439</v>
      </c>
      <c r="D417" s="18" t="s">
        <v>192</v>
      </c>
      <c r="E417" s="6"/>
      <c r="F417" s="18">
        <v>513957472</v>
      </c>
      <c r="G417" s="6" t="s">
        <v>304</v>
      </c>
      <c r="H417" s="6" t="s">
        <v>483</v>
      </c>
      <c r="I417" s="6" t="s">
        <v>148</v>
      </c>
      <c r="J417" s="6"/>
      <c r="K417" s="17">
        <v>2.2200000000000002</v>
      </c>
      <c r="L417" s="6" t="s">
        <v>108</v>
      </c>
      <c r="M417" s="19">
        <v>0.043499999999999997</v>
      </c>
      <c r="N417" s="8">
        <v>0.028000000000000001</v>
      </c>
      <c r="O417" s="7">
        <v>5558.45</v>
      </c>
      <c r="P417" s="7">
        <v>104.20</v>
      </c>
      <c r="Q417" s="7">
        <v>0</v>
      </c>
      <c r="R417" s="7">
        <v>5.79</v>
      </c>
      <c r="S417" s="8">
        <v>0</v>
      </c>
      <c r="T417" s="8">
        <v>0.00050000000000000001</v>
      </c>
      <c r="U417" s="8">
        <v>0.00010000000000000001</v>
      </c>
    </row>
    <row r="418" spans="2:21" ht="12.75">
      <c r="B418" s="6" t="s">
        <v>713</v>
      </c>
      <c r="C418" s="17">
        <v>1140136</v>
      </c>
      <c r="D418" s="18" t="s">
        <v>192</v>
      </c>
      <c r="E418" s="6"/>
      <c r="F418" s="18">
        <v>1631</v>
      </c>
      <c r="G418" s="6" t="s">
        <v>383</v>
      </c>
      <c r="H418" s="6" t="s">
        <v>499</v>
      </c>
      <c r="I418" s="6" t="s">
        <v>148</v>
      </c>
      <c r="J418" s="6"/>
      <c r="K418" s="17">
        <v>2.99</v>
      </c>
      <c r="L418" s="6" t="s">
        <v>108</v>
      </c>
      <c r="M418" s="19">
        <v>0.043970000000000002</v>
      </c>
      <c r="N418" s="8">
        <v>0.16619999999999999</v>
      </c>
      <c r="O418" s="7">
        <v>20838.39</v>
      </c>
      <c r="P418" s="7">
        <v>72</v>
      </c>
      <c r="Q418" s="7">
        <v>0</v>
      </c>
      <c r="R418" s="7">
        <v>15</v>
      </c>
      <c r="S418" s="8">
        <v>0</v>
      </c>
      <c r="T418" s="8">
        <v>0.0011999999999999999</v>
      </c>
      <c r="U418" s="8">
        <v>0.00040000000000000002</v>
      </c>
    </row>
    <row r="419" spans="2:21" ht="12.75">
      <c r="B419" s="6" t="s">
        <v>714</v>
      </c>
      <c r="C419" s="17">
        <v>1143304</v>
      </c>
      <c r="D419" s="18" t="s">
        <v>192</v>
      </c>
      <c r="E419" s="6"/>
      <c r="F419" s="18">
        <v>1631</v>
      </c>
      <c r="G419" s="6" t="s">
        <v>383</v>
      </c>
      <c r="H419" s="6" t="s">
        <v>499</v>
      </c>
      <c r="I419" s="6" t="s">
        <v>148</v>
      </c>
      <c r="J419" s="6"/>
      <c r="K419" s="17">
        <v>3.43</v>
      </c>
      <c r="L419" s="6" t="s">
        <v>108</v>
      </c>
      <c r="M419" s="19">
        <v>0.034273999999999999</v>
      </c>
      <c r="N419" s="8">
        <v>0.065699999999999995</v>
      </c>
      <c r="O419" s="7">
        <v>30800.10</v>
      </c>
      <c r="P419" s="7">
        <v>91</v>
      </c>
      <c r="Q419" s="7">
        <v>0</v>
      </c>
      <c r="R419" s="7">
        <v>28.03</v>
      </c>
      <c r="S419" s="8">
        <v>0</v>
      </c>
      <c r="T419" s="8">
        <v>0.0023</v>
      </c>
      <c r="U419" s="8">
        <v>0.00069999999999999999</v>
      </c>
    </row>
    <row r="420" spans="2:21" ht="12.75">
      <c r="B420" s="6" t="s">
        <v>715</v>
      </c>
      <c r="C420" s="17">
        <v>1140326</v>
      </c>
      <c r="D420" s="18" t="s">
        <v>192</v>
      </c>
      <c r="E420" s="6"/>
      <c r="F420" s="18">
        <v>520039868</v>
      </c>
      <c r="G420" s="6" t="s">
        <v>716</v>
      </c>
      <c r="H420" s="6" t="s">
        <v>499</v>
      </c>
      <c r="I420" s="6" t="s">
        <v>148</v>
      </c>
      <c r="J420" s="6"/>
      <c r="K420" s="17">
        <v>2.2799999999999998</v>
      </c>
      <c r="L420" s="6" t="s">
        <v>108</v>
      </c>
      <c r="M420" s="19">
        <v>0.036900000000000002</v>
      </c>
      <c r="N420" s="8">
        <v>0.029700000000000001</v>
      </c>
      <c r="O420" s="7">
        <v>123.81</v>
      </c>
      <c r="P420" s="7">
        <v>102.61</v>
      </c>
      <c r="Q420" s="7">
        <v>0</v>
      </c>
      <c r="R420" s="7">
        <v>0.13</v>
      </c>
      <c r="S420" s="8">
        <v>0</v>
      </c>
      <c r="T420" s="8">
        <v>0</v>
      </c>
      <c r="U420" s="8">
        <v>0</v>
      </c>
    </row>
    <row r="421" spans="2:21" ht="12.75">
      <c r="B421" s="6" t="s">
        <v>717</v>
      </c>
      <c r="C421" s="17">
        <v>1160761</v>
      </c>
      <c r="D421" s="18" t="s">
        <v>192</v>
      </c>
      <c r="E421" s="6"/>
      <c r="F421" s="18">
        <v>1753</v>
      </c>
      <c r="G421" s="6" t="s">
        <v>375</v>
      </c>
      <c r="H421" s="6" t="s">
        <v>115</v>
      </c>
      <c r="I421" s="6" t="s">
        <v>107</v>
      </c>
      <c r="J421" s="6"/>
      <c r="K421" s="17">
        <v>2.15</v>
      </c>
      <c r="L421" s="6" t="s">
        <v>108</v>
      </c>
      <c r="M421" s="19">
        <v>0.0395</v>
      </c>
      <c r="N421" s="8">
        <v>0.035200000000000002</v>
      </c>
      <c r="O421" s="7">
        <v>29276.24</v>
      </c>
      <c r="P421" s="7">
        <v>101</v>
      </c>
      <c r="Q421" s="7">
        <v>0</v>
      </c>
      <c r="R421" s="7">
        <v>29.57</v>
      </c>
      <c r="S421" s="8">
        <v>0.00010000000000000001</v>
      </c>
      <c r="T421" s="8">
        <v>0.0023999999999999998</v>
      </c>
      <c r="U421" s="8">
        <v>0.00069999999999999999</v>
      </c>
    </row>
    <row r="422" spans="2:21" ht="12.75">
      <c r="B422" s="6" t="s">
        <v>718</v>
      </c>
      <c r="C422" s="17">
        <v>1142504</v>
      </c>
      <c r="D422" s="18" t="s">
        <v>192</v>
      </c>
      <c r="E422" s="6"/>
      <c r="F422" s="18">
        <v>515351351</v>
      </c>
      <c r="G422" s="6" t="s">
        <v>383</v>
      </c>
      <c r="H422" s="6" t="s">
        <v>499</v>
      </c>
      <c r="I422" s="6" t="s">
        <v>148</v>
      </c>
      <c r="J422" s="6"/>
      <c r="K422" s="17">
        <v>2.29</v>
      </c>
      <c r="L422" s="6" t="s">
        <v>108</v>
      </c>
      <c r="M422" s="19">
        <v>0.061164999999999997</v>
      </c>
      <c r="N422" s="8">
        <v>0.19839999999999999</v>
      </c>
      <c r="O422" s="7">
        <v>26749.24</v>
      </c>
      <c r="P422" s="7">
        <v>77.83</v>
      </c>
      <c r="Q422" s="7">
        <v>0</v>
      </c>
      <c r="R422" s="7">
        <v>20.82</v>
      </c>
      <c r="S422" s="8">
        <v>0.00010000000000000001</v>
      </c>
      <c r="T422" s="8">
        <v>0.0016999999999999999</v>
      </c>
      <c r="U422" s="8">
        <v>0.00050000000000000001</v>
      </c>
    </row>
    <row r="423" spans="2:21" ht="12.75">
      <c r="B423" s="6" t="s">
        <v>719</v>
      </c>
      <c r="C423" s="17">
        <v>1140557</v>
      </c>
      <c r="D423" s="18" t="s">
        <v>192</v>
      </c>
      <c r="E423" s="6"/>
      <c r="F423" s="18">
        <v>515351351</v>
      </c>
      <c r="G423" s="6" t="s">
        <v>383</v>
      </c>
      <c r="H423" s="6" t="s">
        <v>499</v>
      </c>
      <c r="I423" s="6" t="s">
        <v>148</v>
      </c>
      <c r="J423" s="6"/>
      <c r="K423" s="17">
        <v>0.56999999999999995</v>
      </c>
      <c r="L423" s="6" t="s">
        <v>108</v>
      </c>
      <c r="M423" s="19">
        <v>0.043328999999999999</v>
      </c>
      <c r="N423" s="8">
        <v>0.121</v>
      </c>
      <c r="O423" s="7">
        <v>30062.27</v>
      </c>
      <c r="P423" s="7">
        <v>97.80</v>
      </c>
      <c r="Q423" s="7">
        <v>0</v>
      </c>
      <c r="R423" s="7">
        <v>29.40</v>
      </c>
      <c r="S423" s="8">
        <v>0.00010000000000000001</v>
      </c>
      <c r="T423" s="8">
        <v>0.0023999999999999998</v>
      </c>
      <c r="U423" s="8">
        <v>0.00069999999999999999</v>
      </c>
    </row>
    <row r="424" spans="2:21" ht="12.75">
      <c r="B424" s="6" t="s">
        <v>720</v>
      </c>
      <c r="C424" s="17">
        <v>8230179</v>
      </c>
      <c r="D424" s="18" t="s">
        <v>192</v>
      </c>
      <c r="E424" s="6"/>
      <c r="F424" s="18">
        <v>520033309</v>
      </c>
      <c r="G424" s="6" t="s">
        <v>375</v>
      </c>
      <c r="H424" s="6" t="s">
        <v>115</v>
      </c>
      <c r="I424" s="6" t="s">
        <v>107</v>
      </c>
      <c r="J424" s="6"/>
      <c r="K424" s="17">
        <v>0.56000000000000005</v>
      </c>
      <c r="L424" s="6" t="s">
        <v>108</v>
      </c>
      <c r="M424" s="19">
        <v>0.015</v>
      </c>
      <c r="N424" s="8">
        <v>0.048800000000000003</v>
      </c>
      <c r="O424" s="7">
        <v>13525.29</v>
      </c>
      <c r="P424" s="7">
        <v>103.19</v>
      </c>
      <c r="Q424" s="7">
        <v>0</v>
      </c>
      <c r="R424" s="7">
        <v>13.96</v>
      </c>
      <c r="S424" s="8">
        <v>0.00010000000000000001</v>
      </c>
      <c r="T424" s="8">
        <v>0.0011000000000000001</v>
      </c>
      <c r="U424" s="8">
        <v>0.00029999999999999997</v>
      </c>
    </row>
    <row r="425" spans="2:21" ht="12.75">
      <c r="B425" s="6" t="s">
        <v>721</v>
      </c>
      <c r="C425" s="17">
        <v>8230195</v>
      </c>
      <c r="D425" s="18" t="s">
        <v>192</v>
      </c>
      <c r="E425" s="6"/>
      <c r="F425" s="18">
        <v>520033309</v>
      </c>
      <c r="G425" s="6" t="s">
        <v>375</v>
      </c>
      <c r="H425" s="6" t="s">
        <v>115</v>
      </c>
      <c r="I425" s="6" t="s">
        <v>107</v>
      </c>
      <c r="J425" s="6"/>
      <c r="K425" s="17">
        <v>1.47</v>
      </c>
      <c r="L425" s="6" t="s">
        <v>108</v>
      </c>
      <c r="M425" s="19">
        <v>0.050999999999999997</v>
      </c>
      <c r="N425" s="8">
        <v>0.064699999999999994</v>
      </c>
      <c r="O425" s="7">
        <v>1801.74</v>
      </c>
      <c r="P425" s="7">
        <v>99.44</v>
      </c>
      <c r="Q425" s="7">
        <v>0</v>
      </c>
      <c r="R425" s="7">
        <v>1.79</v>
      </c>
      <c r="S425" s="8">
        <v>0</v>
      </c>
      <c r="T425" s="8">
        <v>0.00010000000000000001</v>
      </c>
      <c r="U425" s="8">
        <v>0</v>
      </c>
    </row>
    <row r="426" spans="2:21" ht="12.75">
      <c r="B426" s="6" t="s">
        <v>722</v>
      </c>
      <c r="C426" s="17">
        <v>8230229</v>
      </c>
      <c r="D426" s="18" t="s">
        <v>192</v>
      </c>
      <c r="E426" s="6"/>
      <c r="F426" s="18">
        <v>520033309</v>
      </c>
      <c r="G426" s="6" t="s">
        <v>375</v>
      </c>
      <c r="H426" s="6" t="s">
        <v>115</v>
      </c>
      <c r="I426" s="6" t="s">
        <v>107</v>
      </c>
      <c r="J426" s="6"/>
      <c r="K426" s="17">
        <v>2.04</v>
      </c>
      <c r="L426" s="6" t="s">
        <v>108</v>
      </c>
      <c r="M426" s="19">
        <v>0.05</v>
      </c>
      <c r="N426" s="8">
        <v>0.071199999999999999</v>
      </c>
      <c r="O426" s="7">
        <v>7963.62</v>
      </c>
      <c r="P426" s="7">
        <v>97.30</v>
      </c>
      <c r="Q426" s="7">
        <v>0</v>
      </c>
      <c r="R426" s="7">
        <v>7.75</v>
      </c>
      <c r="S426" s="8">
        <v>0.00010000000000000001</v>
      </c>
      <c r="T426" s="8">
        <v>0.00059999999999999995</v>
      </c>
      <c r="U426" s="8">
        <v>0.00020000000000000001</v>
      </c>
    </row>
    <row r="427" spans="2:21" ht="12.75">
      <c r="B427" s="6" t="s">
        <v>723</v>
      </c>
      <c r="C427" s="17">
        <v>82301950</v>
      </c>
      <c r="D427" s="18" t="s">
        <v>192</v>
      </c>
      <c r="E427" s="6"/>
      <c r="F427" s="18">
        <v>520033309</v>
      </c>
      <c r="G427" s="6" t="s">
        <v>375</v>
      </c>
      <c r="H427" s="6" t="s">
        <v>115</v>
      </c>
      <c r="I427" s="6" t="s">
        <v>107</v>
      </c>
      <c r="J427" s="6"/>
      <c r="K427" s="17">
        <v>1.48</v>
      </c>
      <c r="L427" s="6" t="s">
        <v>108</v>
      </c>
      <c r="M427" s="19">
        <v>0.050999999999999997</v>
      </c>
      <c r="N427" s="8">
        <v>0.064500000000000002</v>
      </c>
      <c r="O427" s="7">
        <v>9988.25</v>
      </c>
      <c r="P427" s="7">
        <v>99.45</v>
      </c>
      <c r="Q427" s="7">
        <v>0</v>
      </c>
      <c r="R427" s="7">
        <v>9.93</v>
      </c>
      <c r="S427" s="8">
        <v>0.00010000000000000001</v>
      </c>
      <c r="T427" s="8">
        <v>0.00080000000000000004</v>
      </c>
      <c r="U427" s="8">
        <v>0.00020000000000000001</v>
      </c>
    </row>
    <row r="428" spans="2:21" ht="12.75">
      <c r="B428" s="6" t="s">
        <v>724</v>
      </c>
      <c r="C428" s="17">
        <v>5430137</v>
      </c>
      <c r="D428" s="18" t="s">
        <v>192</v>
      </c>
      <c r="E428" s="6"/>
      <c r="F428" s="18">
        <v>520040700</v>
      </c>
      <c r="G428" s="6" t="s">
        <v>291</v>
      </c>
      <c r="H428" s="6" t="s">
        <v>115</v>
      </c>
      <c r="I428" s="6" t="s">
        <v>107</v>
      </c>
      <c r="J428" s="6"/>
      <c r="K428" s="17">
        <v>2.4900000000000002</v>
      </c>
      <c r="L428" s="6" t="s">
        <v>108</v>
      </c>
      <c r="M428" s="19">
        <v>0.065799999999999997</v>
      </c>
      <c r="N428" s="8">
        <v>0.070000000000000007</v>
      </c>
      <c r="O428" s="7">
        <v>12477.48</v>
      </c>
      <c r="P428" s="7">
        <v>99.69</v>
      </c>
      <c r="Q428" s="7">
        <v>5.97</v>
      </c>
      <c r="R428" s="7">
        <v>18.41</v>
      </c>
      <c r="S428" s="8">
        <v>0.00010000000000000001</v>
      </c>
      <c r="T428" s="8">
        <v>0.0015</v>
      </c>
      <c r="U428" s="8">
        <v>0.00040000000000000002</v>
      </c>
    </row>
    <row r="429" spans="2:21" ht="12.75">
      <c r="B429" s="6" t="s">
        <v>725</v>
      </c>
      <c r="C429" s="17">
        <v>1138775</v>
      </c>
      <c r="D429" s="18" t="s">
        <v>192</v>
      </c>
      <c r="E429" s="6"/>
      <c r="F429" s="18">
        <v>1613</v>
      </c>
      <c r="G429" s="6" t="s">
        <v>383</v>
      </c>
      <c r="H429" s="6" t="s">
        <v>499</v>
      </c>
      <c r="I429" s="6" t="s">
        <v>148</v>
      </c>
      <c r="J429" s="6"/>
      <c r="K429" s="17">
        <v>2.0299999999999998</v>
      </c>
      <c r="L429" s="6" t="s">
        <v>108</v>
      </c>
      <c r="M429" s="19">
        <v>0.051999999999999998</v>
      </c>
      <c r="N429" s="8">
        <v>0.054100000000000002</v>
      </c>
      <c r="O429" s="7">
        <v>16773.900000000001</v>
      </c>
      <c r="P429" s="7">
        <v>100.80</v>
      </c>
      <c r="Q429" s="7">
        <v>0</v>
      </c>
      <c r="R429" s="7">
        <v>16.91</v>
      </c>
      <c r="S429" s="8">
        <v>0.00010000000000000001</v>
      </c>
      <c r="T429" s="8">
        <v>0.0014</v>
      </c>
      <c r="U429" s="8">
        <v>0.00040000000000000002</v>
      </c>
    </row>
    <row r="430" spans="2:21" ht="12.75">
      <c r="B430" s="6" t="s">
        <v>726</v>
      </c>
      <c r="C430" s="17">
        <v>1134873</v>
      </c>
      <c r="D430" s="18" t="s">
        <v>192</v>
      </c>
      <c r="E430" s="6"/>
      <c r="F430" s="18">
        <v>512531203</v>
      </c>
      <c r="G430" s="6" t="s">
        <v>375</v>
      </c>
      <c r="H430" s="6" t="s">
        <v>499</v>
      </c>
      <c r="I430" s="6" t="s">
        <v>148</v>
      </c>
      <c r="J430" s="6"/>
      <c r="K430" s="17">
        <v>0.34</v>
      </c>
      <c r="L430" s="6" t="s">
        <v>108</v>
      </c>
      <c r="M430" s="19">
        <v>0.055</v>
      </c>
      <c r="N430" s="8">
        <v>0.020799999999999999</v>
      </c>
      <c r="O430" s="7">
        <v>1264.80</v>
      </c>
      <c r="P430" s="7">
        <v>102.04</v>
      </c>
      <c r="Q430" s="7">
        <v>0</v>
      </c>
      <c r="R430" s="7">
        <v>1.29</v>
      </c>
      <c r="S430" s="8">
        <v>0</v>
      </c>
      <c r="T430" s="8">
        <v>0.00010000000000000001</v>
      </c>
      <c r="U430" s="8">
        <v>0</v>
      </c>
    </row>
    <row r="431" spans="2:21" ht="12.75">
      <c r="B431" s="6" t="s">
        <v>727</v>
      </c>
      <c r="C431" s="17">
        <v>1151125</v>
      </c>
      <c r="D431" s="18" t="s">
        <v>192</v>
      </c>
      <c r="E431" s="6"/>
      <c r="F431" s="18">
        <v>512531203</v>
      </c>
      <c r="G431" s="6" t="s">
        <v>375</v>
      </c>
      <c r="H431" s="6" t="s">
        <v>499</v>
      </c>
      <c r="I431" s="6" t="s">
        <v>148</v>
      </c>
      <c r="J431" s="6"/>
      <c r="K431" s="17">
        <v>1.75</v>
      </c>
      <c r="L431" s="6" t="s">
        <v>108</v>
      </c>
      <c r="M431" s="19">
        <v>0.051499999999999997</v>
      </c>
      <c r="N431" s="8">
        <v>0.039600000000000003</v>
      </c>
      <c r="O431" s="7">
        <v>2494.19</v>
      </c>
      <c r="P431" s="7">
        <v>103</v>
      </c>
      <c r="Q431" s="7">
        <v>0</v>
      </c>
      <c r="R431" s="7">
        <v>2.57</v>
      </c>
      <c r="S431" s="8">
        <v>0</v>
      </c>
      <c r="T431" s="8">
        <v>0.00020000000000000001</v>
      </c>
      <c r="U431" s="8">
        <v>0.00010000000000000001</v>
      </c>
    </row>
    <row r="432" spans="2:21" ht="12.75">
      <c r="B432" s="6" t="s">
        <v>728</v>
      </c>
      <c r="C432" s="17">
        <v>11511250</v>
      </c>
      <c r="D432" s="18" t="s">
        <v>192</v>
      </c>
      <c r="E432" s="6"/>
      <c r="F432" s="18">
        <v>512531203</v>
      </c>
      <c r="G432" s="6" t="s">
        <v>375</v>
      </c>
      <c r="H432" s="6" t="s">
        <v>499</v>
      </c>
      <c r="I432" s="6" t="s">
        <v>148</v>
      </c>
      <c r="J432" s="6"/>
      <c r="K432" s="17">
        <v>1.75</v>
      </c>
      <c r="L432" s="6" t="s">
        <v>108</v>
      </c>
      <c r="M432" s="19">
        <v>0.051499999999999997</v>
      </c>
      <c r="N432" s="8">
        <v>0.040300000000000002</v>
      </c>
      <c r="O432" s="7">
        <v>9197.51</v>
      </c>
      <c r="P432" s="7">
        <v>102.85</v>
      </c>
      <c r="Q432" s="7">
        <v>0</v>
      </c>
      <c r="R432" s="7">
        <v>9.4600000000000009</v>
      </c>
      <c r="S432" s="8">
        <v>0.00010000000000000001</v>
      </c>
      <c r="T432" s="8">
        <v>0.00080000000000000004</v>
      </c>
      <c r="U432" s="8">
        <v>0.00020000000000000001</v>
      </c>
    </row>
    <row r="433" spans="2:21" ht="12.75">
      <c r="B433" s="6" t="s">
        <v>729</v>
      </c>
      <c r="C433" s="17">
        <v>3730488</v>
      </c>
      <c r="D433" s="18" t="s">
        <v>192</v>
      </c>
      <c r="E433" s="6"/>
      <c r="F433" s="18">
        <v>520038274</v>
      </c>
      <c r="G433" s="6" t="s">
        <v>375</v>
      </c>
      <c r="H433" s="6" t="s">
        <v>730</v>
      </c>
      <c r="I433" s="6" t="s">
        <v>107</v>
      </c>
      <c r="J433" s="6"/>
      <c r="K433" s="17">
        <v>1.31</v>
      </c>
      <c r="L433" s="6" t="s">
        <v>108</v>
      </c>
      <c r="M433" s="19">
        <v>0.063</v>
      </c>
      <c r="N433" s="8">
        <v>0.0458</v>
      </c>
      <c r="O433" s="7">
        <v>15103.91</v>
      </c>
      <c r="P433" s="7">
        <v>103.91</v>
      </c>
      <c r="Q433" s="7">
        <v>0</v>
      </c>
      <c r="R433" s="7">
        <v>15.69</v>
      </c>
      <c r="S433" s="8">
        <v>0.00010000000000000001</v>
      </c>
      <c r="T433" s="8">
        <v>0.0012999999999999999</v>
      </c>
      <c r="U433" s="8">
        <v>0.00040000000000000002</v>
      </c>
    </row>
    <row r="434" spans="2:21" ht="12.75">
      <c r="B434" s="6" t="s">
        <v>731</v>
      </c>
      <c r="C434" s="17">
        <v>3730454</v>
      </c>
      <c r="D434" s="18" t="s">
        <v>192</v>
      </c>
      <c r="E434" s="6"/>
      <c r="F434" s="18">
        <v>520038274</v>
      </c>
      <c r="G434" s="6" t="s">
        <v>375</v>
      </c>
      <c r="H434" s="6" t="s">
        <v>730</v>
      </c>
      <c r="I434" s="6" t="s">
        <v>107</v>
      </c>
      <c r="J434" s="6"/>
      <c r="K434" s="17">
        <v>1.87</v>
      </c>
      <c r="L434" s="6" t="s">
        <v>108</v>
      </c>
      <c r="M434" s="19">
        <v>0.056500000000000002</v>
      </c>
      <c r="N434" s="8">
        <v>0.055599999999999997</v>
      </c>
      <c r="O434" s="7">
        <v>10732.79</v>
      </c>
      <c r="P434" s="7">
        <v>101.25</v>
      </c>
      <c r="Q434" s="7">
        <v>0</v>
      </c>
      <c r="R434" s="7">
        <v>10.87</v>
      </c>
      <c r="S434" s="8">
        <v>0.00010000000000000001</v>
      </c>
      <c r="T434" s="8">
        <v>0.00089999999999999998</v>
      </c>
      <c r="U434" s="8">
        <v>0.00029999999999999997</v>
      </c>
    </row>
    <row r="435" spans="2:21" ht="12.75">
      <c r="B435" s="6" t="s">
        <v>732</v>
      </c>
      <c r="C435" s="17">
        <v>1152453</v>
      </c>
      <c r="D435" s="18" t="s">
        <v>192</v>
      </c>
      <c r="E435" s="6"/>
      <c r="F435" s="18">
        <v>1753</v>
      </c>
      <c r="G435" s="6" t="s">
        <v>375</v>
      </c>
      <c r="H435" s="6" t="s">
        <v>730</v>
      </c>
      <c r="I435" s="6" t="s">
        <v>107</v>
      </c>
      <c r="J435" s="6"/>
      <c r="K435" s="17">
        <v>1.74</v>
      </c>
      <c r="L435" s="6" t="s">
        <v>108</v>
      </c>
      <c r="M435" s="19">
        <v>0.063500000000000001</v>
      </c>
      <c r="N435" s="8">
        <v>0.0247</v>
      </c>
      <c r="O435" s="7">
        <v>15051.33</v>
      </c>
      <c r="P435" s="7">
        <v>108</v>
      </c>
      <c r="Q435" s="7">
        <v>0</v>
      </c>
      <c r="R435" s="7">
        <v>16.260000000000002</v>
      </c>
      <c r="S435" s="8">
        <v>0.00010000000000000001</v>
      </c>
      <c r="T435" s="8">
        <v>0.0012999999999999999</v>
      </c>
      <c r="U435" s="8">
        <v>0.00040000000000000002</v>
      </c>
    </row>
    <row r="436" spans="2:21" ht="12.75">
      <c r="B436" s="6" t="s">
        <v>733</v>
      </c>
      <c r="C436" s="17">
        <v>1141126</v>
      </c>
      <c r="D436" s="18" t="s">
        <v>192</v>
      </c>
      <c r="E436" s="6"/>
      <c r="F436" s="18">
        <v>1683</v>
      </c>
      <c r="G436" s="6" t="s">
        <v>383</v>
      </c>
      <c r="H436" s="6" t="s">
        <v>730</v>
      </c>
      <c r="I436" s="6" t="s">
        <v>107</v>
      </c>
      <c r="J436" s="6"/>
      <c r="K436" s="17">
        <v>2.0299999999999998</v>
      </c>
      <c r="L436" s="6" t="s">
        <v>108</v>
      </c>
      <c r="M436" s="19">
        <v>0.074499999999999997</v>
      </c>
      <c r="N436" s="8">
        <v>0.097900000000000001</v>
      </c>
      <c r="O436" s="7">
        <v>5394.70</v>
      </c>
      <c r="P436" s="7">
        <v>97.70</v>
      </c>
      <c r="Q436" s="7">
        <v>0</v>
      </c>
      <c r="R436" s="7">
        <v>5.27</v>
      </c>
      <c r="S436" s="8">
        <v>0.00010000000000000001</v>
      </c>
      <c r="T436" s="8">
        <v>0.00040000000000000002</v>
      </c>
      <c r="U436" s="8">
        <v>0.00010000000000000001</v>
      </c>
    </row>
    <row r="437" spans="2:21" ht="12.75">
      <c r="B437" s="6" t="s">
        <v>734</v>
      </c>
      <c r="C437" s="17">
        <v>1151026</v>
      </c>
      <c r="D437" s="18" t="s">
        <v>192</v>
      </c>
      <c r="E437" s="6"/>
      <c r="F437" s="18">
        <v>520042177</v>
      </c>
      <c r="G437" s="6" t="s">
        <v>330</v>
      </c>
      <c r="H437" s="6" t="s">
        <v>735</v>
      </c>
      <c r="I437" s="6" t="s">
        <v>148</v>
      </c>
      <c r="J437" s="6"/>
      <c r="K437" s="17">
        <v>2.60</v>
      </c>
      <c r="L437" s="6" t="s">
        <v>108</v>
      </c>
      <c r="M437" s="19">
        <v>0.0475</v>
      </c>
      <c r="N437" s="8">
        <v>0.035000000000000003</v>
      </c>
      <c r="O437" s="7">
        <v>12488.65</v>
      </c>
      <c r="P437" s="7">
        <v>103.39</v>
      </c>
      <c r="Q437" s="7">
        <v>0.15</v>
      </c>
      <c r="R437" s="7">
        <v>13.06</v>
      </c>
      <c r="S437" s="8">
        <v>0.00010000000000000001</v>
      </c>
      <c r="T437" s="8">
        <v>0.0011000000000000001</v>
      </c>
      <c r="U437" s="8">
        <v>0.00029999999999999997</v>
      </c>
    </row>
    <row r="438" spans="2:21" ht="12.75">
      <c r="B438" s="6" t="s">
        <v>736</v>
      </c>
      <c r="C438" s="17">
        <v>1156025</v>
      </c>
      <c r="D438" s="18" t="s">
        <v>192</v>
      </c>
      <c r="E438" s="6"/>
      <c r="F438" s="18">
        <v>520042177</v>
      </c>
      <c r="G438" s="6" t="s">
        <v>330</v>
      </c>
      <c r="H438" s="6" t="s">
        <v>735</v>
      </c>
      <c r="I438" s="6" t="s">
        <v>148</v>
      </c>
      <c r="J438" s="6"/>
      <c r="K438" s="17">
        <v>3.81</v>
      </c>
      <c r="L438" s="6" t="s">
        <v>108</v>
      </c>
      <c r="M438" s="19">
        <v>0.0545</v>
      </c>
      <c r="N438" s="8">
        <v>0.048599999999999997</v>
      </c>
      <c r="O438" s="7">
        <v>17972.46</v>
      </c>
      <c r="P438" s="7">
        <v>103.80</v>
      </c>
      <c r="Q438" s="7">
        <v>0</v>
      </c>
      <c r="R438" s="7">
        <v>18.66</v>
      </c>
      <c r="S438" s="8">
        <v>0.00010000000000000001</v>
      </c>
      <c r="T438" s="8">
        <v>0.0015</v>
      </c>
      <c r="U438" s="8">
        <v>0.00040000000000000002</v>
      </c>
    </row>
    <row r="439" spans="2:21" ht="12.75">
      <c r="B439" s="6" t="s">
        <v>737</v>
      </c>
      <c r="C439" s="17">
        <v>6390348</v>
      </c>
      <c r="D439" s="18" t="s">
        <v>192</v>
      </c>
      <c r="E439" s="6"/>
      <c r="F439" s="18">
        <v>520023896</v>
      </c>
      <c r="G439" s="6" t="s">
        <v>433</v>
      </c>
      <c r="H439" s="6" t="s">
        <v>504</v>
      </c>
      <c r="I439" s="6" t="s">
        <v>107</v>
      </c>
      <c r="J439" s="6"/>
      <c r="K439" s="17">
        <v>3.29</v>
      </c>
      <c r="L439" s="6" t="s">
        <v>108</v>
      </c>
      <c r="M439" s="19">
        <v>0.054543000000000001</v>
      </c>
      <c r="N439" s="8">
        <v>0.069500000000000006</v>
      </c>
      <c r="O439" s="7">
        <v>87529.52</v>
      </c>
      <c r="P439" s="7">
        <v>96.51</v>
      </c>
      <c r="Q439" s="7">
        <v>0</v>
      </c>
      <c r="R439" s="7">
        <v>84.47</v>
      </c>
      <c r="S439" s="8">
        <v>0</v>
      </c>
      <c r="T439" s="8">
        <v>0.0068999999999999999</v>
      </c>
      <c r="U439" s="8">
        <v>0.002</v>
      </c>
    </row>
    <row r="440" spans="2:21" ht="12.75">
      <c r="B440" s="6" t="s">
        <v>738</v>
      </c>
      <c r="C440" s="17">
        <v>72701190</v>
      </c>
      <c r="D440" s="18" t="s">
        <v>192</v>
      </c>
      <c r="E440" s="6"/>
      <c r="F440" s="18">
        <v>520041161</v>
      </c>
      <c r="G440" s="6" t="s">
        <v>363</v>
      </c>
      <c r="H440" s="6" t="s">
        <v>739</v>
      </c>
      <c r="I440" s="6" t="s">
        <v>148</v>
      </c>
      <c r="J440" s="6"/>
      <c r="K440" s="17">
        <v>1.76</v>
      </c>
      <c r="L440" s="6" t="s">
        <v>108</v>
      </c>
      <c r="M440" s="19">
        <v>0.058500000000000003</v>
      </c>
      <c r="N440" s="8">
        <v>0.057299999999999997</v>
      </c>
      <c r="O440" s="7">
        <v>3396.01</v>
      </c>
      <c r="P440" s="7">
        <v>101.13</v>
      </c>
      <c r="Q440" s="7">
        <v>0</v>
      </c>
      <c r="R440" s="7">
        <v>3.43</v>
      </c>
      <c r="S440" s="8">
        <v>0.00010000000000000001</v>
      </c>
      <c r="T440" s="8">
        <v>0.00029999999999999997</v>
      </c>
      <c r="U440" s="8">
        <v>0.00010000000000000001</v>
      </c>
    </row>
    <row r="441" spans="2:21" ht="12.75">
      <c r="B441" s="6" t="s">
        <v>740</v>
      </c>
      <c r="C441" s="17">
        <v>7270127</v>
      </c>
      <c r="D441" s="18" t="s">
        <v>192</v>
      </c>
      <c r="E441" s="6"/>
      <c r="F441" s="18">
        <v>520041161</v>
      </c>
      <c r="G441" s="6" t="s">
        <v>363</v>
      </c>
      <c r="H441" s="6" t="s">
        <v>739</v>
      </c>
      <c r="I441" s="6" t="s">
        <v>148</v>
      </c>
      <c r="J441" s="6"/>
      <c r="K441" s="17">
        <v>0.84</v>
      </c>
      <c r="L441" s="6" t="s">
        <v>108</v>
      </c>
      <c r="M441" s="19">
        <v>0.0475</v>
      </c>
      <c r="N441" s="8">
        <v>0.043400000000000001</v>
      </c>
      <c r="O441" s="7">
        <v>752.78</v>
      </c>
      <c r="P441" s="7">
        <v>101.10</v>
      </c>
      <c r="Q441" s="7">
        <v>0</v>
      </c>
      <c r="R441" s="7">
        <v>0.76</v>
      </c>
      <c r="S441" s="8">
        <v>0.00010000000000000001</v>
      </c>
      <c r="T441" s="8">
        <v>0.00010000000000000001</v>
      </c>
      <c r="U441" s="8">
        <v>0</v>
      </c>
    </row>
    <row r="442" spans="2:21" ht="12.75">
      <c r="B442" s="6" t="s">
        <v>741</v>
      </c>
      <c r="C442" s="17">
        <v>7270119</v>
      </c>
      <c r="D442" s="18" t="s">
        <v>192</v>
      </c>
      <c r="E442" s="6"/>
      <c r="F442" s="18">
        <v>520041161</v>
      </c>
      <c r="G442" s="6" t="s">
        <v>363</v>
      </c>
      <c r="H442" s="6" t="s">
        <v>739</v>
      </c>
      <c r="I442" s="6" t="s">
        <v>148</v>
      </c>
      <c r="J442" s="6"/>
      <c r="K442" s="17">
        <v>1.76</v>
      </c>
      <c r="L442" s="6" t="s">
        <v>108</v>
      </c>
      <c r="M442" s="19">
        <v>0.058500000000000003</v>
      </c>
      <c r="N442" s="8">
        <v>0.053800000000000001</v>
      </c>
      <c r="O442" s="7">
        <v>2674.35</v>
      </c>
      <c r="P442" s="7">
        <v>101.75</v>
      </c>
      <c r="Q442" s="7">
        <v>0</v>
      </c>
      <c r="R442" s="7">
        <v>2.72</v>
      </c>
      <c r="S442" s="8">
        <v>0</v>
      </c>
      <c r="T442" s="8">
        <v>0.00020000000000000001</v>
      </c>
      <c r="U442" s="8">
        <v>0.00010000000000000001</v>
      </c>
    </row>
    <row r="443" spans="2:21" ht="12.75">
      <c r="B443" s="6" t="s">
        <v>742</v>
      </c>
      <c r="C443" s="17">
        <v>1143361</v>
      </c>
      <c r="D443" s="18" t="s">
        <v>192</v>
      </c>
      <c r="E443" s="6"/>
      <c r="F443" s="18">
        <v>520044322</v>
      </c>
      <c r="G443" s="6" t="s">
        <v>506</v>
      </c>
      <c r="H443" s="6" t="s">
        <v>507</v>
      </c>
      <c r="I443" s="6" t="s">
        <v>107</v>
      </c>
      <c r="J443" s="6"/>
      <c r="K443" s="17">
        <v>3.02</v>
      </c>
      <c r="L443" s="6" t="s">
        <v>108</v>
      </c>
      <c r="M443" s="19">
        <v>0.052999999999999998</v>
      </c>
      <c r="N443" s="8">
        <v>0.309</v>
      </c>
      <c r="O443" s="7">
        <v>4172.8999999999996</v>
      </c>
      <c r="P443" s="7">
        <v>45.69</v>
      </c>
      <c r="Q443" s="7">
        <v>0</v>
      </c>
      <c r="R443" s="7">
        <v>1.91</v>
      </c>
      <c r="S443" s="8">
        <v>0</v>
      </c>
      <c r="T443" s="8">
        <v>0.00020000000000000001</v>
      </c>
      <c r="U443" s="8">
        <v>0</v>
      </c>
    </row>
    <row r="444" spans="2:21" ht="12.75">
      <c r="B444" s="6" t="s">
        <v>743</v>
      </c>
      <c r="C444" s="17">
        <v>1138882</v>
      </c>
      <c r="D444" s="18" t="s">
        <v>192</v>
      </c>
      <c r="E444" s="6"/>
      <c r="F444" s="18">
        <v>520044322</v>
      </c>
      <c r="G444" s="6" t="s">
        <v>506</v>
      </c>
      <c r="H444" s="6" t="s">
        <v>507</v>
      </c>
      <c r="I444" s="6" t="s">
        <v>107</v>
      </c>
      <c r="J444" s="6"/>
      <c r="K444" s="17">
        <v>1.24</v>
      </c>
      <c r="L444" s="6" t="s">
        <v>108</v>
      </c>
      <c r="M444" s="19">
        <v>0.037999999999999999</v>
      </c>
      <c r="N444" s="8">
        <v>0.80730000000000002</v>
      </c>
      <c r="O444" s="7">
        <v>2546.13</v>
      </c>
      <c r="P444" s="7">
        <v>50.60</v>
      </c>
      <c r="Q444" s="7">
        <v>0</v>
      </c>
      <c r="R444" s="7">
        <v>1.29</v>
      </c>
      <c r="S444" s="8">
        <v>0</v>
      </c>
      <c r="T444" s="8">
        <v>0.00010000000000000001</v>
      </c>
      <c r="U444" s="8">
        <v>0</v>
      </c>
    </row>
    <row r="445" spans="2:21" ht="12.75">
      <c r="B445" s="6" t="s">
        <v>744</v>
      </c>
      <c r="C445" s="17">
        <v>1134790</v>
      </c>
      <c r="D445" s="18" t="s">
        <v>192</v>
      </c>
      <c r="E445" s="6"/>
      <c r="F445" s="18">
        <v>520044322</v>
      </c>
      <c r="G445" s="6" t="s">
        <v>506</v>
      </c>
      <c r="H445" s="6" t="s">
        <v>507</v>
      </c>
      <c r="I445" s="6" t="s">
        <v>107</v>
      </c>
      <c r="J445" s="6"/>
      <c r="K445" s="17">
        <v>2.0299999999999998</v>
      </c>
      <c r="L445" s="6" t="s">
        <v>108</v>
      </c>
      <c r="M445" s="19">
        <v>0.050999999999999997</v>
      </c>
      <c r="N445" s="8">
        <v>0.49459999999999998</v>
      </c>
      <c r="O445" s="7">
        <v>114523.55</v>
      </c>
      <c r="P445" s="7">
        <v>45.26</v>
      </c>
      <c r="Q445" s="7">
        <v>0</v>
      </c>
      <c r="R445" s="7">
        <v>51.83</v>
      </c>
      <c r="S445" s="8">
        <v>0</v>
      </c>
      <c r="T445" s="8">
        <v>0.0041999999999999997</v>
      </c>
      <c r="U445" s="8">
        <v>0.0011999999999999999</v>
      </c>
    </row>
    <row r="446" spans="2:21" ht="12.75">
      <c r="B446" s="6" t="s">
        <v>745</v>
      </c>
      <c r="C446" s="17">
        <v>3650140</v>
      </c>
      <c r="D446" s="18" t="s">
        <v>192</v>
      </c>
      <c r="E446" s="6"/>
      <c r="F446" s="18">
        <v>520038340</v>
      </c>
      <c r="G446" s="6" t="s">
        <v>383</v>
      </c>
      <c r="H446" s="6" t="s">
        <v>171</v>
      </c>
      <c r="I446" s="6"/>
      <c r="J446" s="6"/>
      <c r="K446" s="17">
        <v>3.51</v>
      </c>
      <c r="L446" s="6" t="s">
        <v>108</v>
      </c>
      <c r="M446" s="19">
        <v>0.055370999999999997</v>
      </c>
      <c r="N446" s="8">
        <v>0.10820000000000001</v>
      </c>
      <c r="O446" s="7">
        <v>6962.75</v>
      </c>
      <c r="P446" s="7">
        <v>86.56</v>
      </c>
      <c r="Q446" s="7">
        <v>0</v>
      </c>
      <c r="R446" s="7">
        <v>6.03</v>
      </c>
      <c r="S446" s="8">
        <v>0.00010000000000000001</v>
      </c>
      <c r="T446" s="8">
        <v>0.00050000000000000001</v>
      </c>
      <c r="U446" s="8">
        <v>0.00010000000000000001</v>
      </c>
    </row>
    <row r="447" spans="2:21" ht="12.75">
      <c r="B447" s="6" t="s">
        <v>746</v>
      </c>
      <c r="C447" s="17">
        <v>7980337</v>
      </c>
      <c r="D447" s="18" t="s">
        <v>192</v>
      </c>
      <c r="E447" s="6"/>
      <c r="F447" s="18">
        <v>520032285</v>
      </c>
      <c r="G447" s="6" t="s">
        <v>433</v>
      </c>
      <c r="H447" s="6" t="s">
        <v>171</v>
      </c>
      <c r="I447" s="6"/>
      <c r="J447" s="6"/>
      <c r="K447" s="17">
        <v>2.11</v>
      </c>
      <c r="L447" s="6" t="s">
        <v>108</v>
      </c>
      <c r="M447" s="19">
        <v>0.0525</v>
      </c>
      <c r="N447" s="8">
        <v>0.22370000000000001</v>
      </c>
      <c r="O447" s="7">
        <v>21924.20</v>
      </c>
      <c r="P447" s="7">
        <v>72.80</v>
      </c>
      <c r="Q447" s="7">
        <v>0</v>
      </c>
      <c r="R447" s="7">
        <v>15.96</v>
      </c>
      <c r="S447" s="8">
        <v>0</v>
      </c>
      <c r="T447" s="8">
        <v>0.0012999999999999999</v>
      </c>
      <c r="U447" s="8">
        <v>0.00040000000000000002</v>
      </c>
    </row>
    <row r="448" spans="2:21" ht="12.75">
      <c r="B448" s="6" t="s">
        <v>747</v>
      </c>
      <c r="C448" s="17">
        <v>4740247</v>
      </c>
      <c r="D448" s="18" t="s">
        <v>192</v>
      </c>
      <c r="E448" s="6"/>
      <c r="F448" s="18">
        <v>520039645</v>
      </c>
      <c r="G448" s="6" t="s">
        <v>748</v>
      </c>
      <c r="H448" s="6" t="s">
        <v>171</v>
      </c>
      <c r="I448" s="6"/>
      <c r="J448" s="6"/>
      <c r="K448" s="17">
        <v>1.35</v>
      </c>
      <c r="L448" s="6" t="s">
        <v>108</v>
      </c>
      <c r="M448" s="19">
        <v>0.05</v>
      </c>
      <c r="N448" s="8">
        <v>0.0057999999999999996</v>
      </c>
      <c r="O448" s="7">
        <v>12108.60</v>
      </c>
      <c r="P448" s="7">
        <v>114.10</v>
      </c>
      <c r="Q448" s="7">
        <v>0</v>
      </c>
      <c r="R448" s="7">
        <v>13.82</v>
      </c>
      <c r="S448" s="8">
        <v>0.00010000000000000001</v>
      </c>
      <c r="T448" s="8">
        <v>0.0011000000000000001</v>
      </c>
      <c r="U448" s="8">
        <v>0.00029999999999999997</v>
      </c>
    </row>
    <row r="449" spans="2:21" ht="12.75">
      <c r="B449" s="6" t="s">
        <v>749</v>
      </c>
      <c r="C449" s="17">
        <v>1159375</v>
      </c>
      <c r="D449" s="18" t="s">
        <v>192</v>
      </c>
      <c r="E449" s="6"/>
      <c r="F449" s="18">
        <v>520039868</v>
      </c>
      <c r="G449" s="6" t="s">
        <v>716</v>
      </c>
      <c r="H449" s="6" t="s">
        <v>171</v>
      </c>
      <c r="I449" s="6"/>
      <c r="J449" s="6"/>
      <c r="K449" s="17">
        <v>3.10</v>
      </c>
      <c r="L449" s="6" t="s">
        <v>108</v>
      </c>
      <c r="M449" s="19">
        <v>0.033000000000000002</v>
      </c>
      <c r="N449" s="8">
        <v>0.0327</v>
      </c>
      <c r="O449" s="7">
        <v>1441.18</v>
      </c>
      <c r="P449" s="7">
        <v>101</v>
      </c>
      <c r="Q449" s="7">
        <v>0</v>
      </c>
      <c r="R449" s="7">
        <v>1.46</v>
      </c>
      <c r="S449" s="8">
        <v>0</v>
      </c>
      <c r="T449" s="8">
        <v>0.00010000000000000001</v>
      </c>
      <c r="U449" s="8">
        <v>0</v>
      </c>
    </row>
    <row r="450" spans="2:21" ht="12.75">
      <c r="B450" s="6" t="s">
        <v>750</v>
      </c>
      <c r="C450" s="17">
        <v>1139260</v>
      </c>
      <c r="D450" s="18" t="s">
        <v>192</v>
      </c>
      <c r="E450" s="6"/>
      <c r="F450" s="18">
        <v>513785634</v>
      </c>
      <c r="G450" s="6" t="s">
        <v>433</v>
      </c>
      <c r="H450" s="6" t="s">
        <v>171</v>
      </c>
      <c r="I450" s="6"/>
      <c r="J450" s="6"/>
      <c r="K450" s="17">
        <v>3.81</v>
      </c>
      <c r="L450" s="6" t="s">
        <v>108</v>
      </c>
      <c r="M450" s="19">
        <v>0.0625</v>
      </c>
      <c r="N450" s="8">
        <v>0.070900000000000005</v>
      </c>
      <c r="O450" s="7">
        <v>12843.45</v>
      </c>
      <c r="P450" s="7">
        <v>98.87</v>
      </c>
      <c r="Q450" s="7">
        <v>0</v>
      </c>
      <c r="R450" s="7">
        <v>12.70</v>
      </c>
      <c r="S450" s="8">
        <v>0.00010000000000000001</v>
      </c>
      <c r="T450" s="8">
        <v>0.001</v>
      </c>
      <c r="U450" s="8">
        <v>0.00029999999999999997</v>
      </c>
    </row>
    <row r="451" spans="2:21" ht="12.75">
      <c r="B451" s="6" t="s">
        <v>751</v>
      </c>
      <c r="C451" s="17">
        <v>1154772</v>
      </c>
      <c r="D451" s="18" t="s">
        <v>192</v>
      </c>
      <c r="E451" s="6"/>
      <c r="F451" s="18">
        <v>1756</v>
      </c>
      <c r="G451" s="6" t="s">
        <v>383</v>
      </c>
      <c r="H451" s="6" t="s">
        <v>171</v>
      </c>
      <c r="I451" s="6"/>
      <c r="J451" s="6"/>
      <c r="K451" s="17">
        <v>2.14</v>
      </c>
      <c r="L451" s="6" t="s">
        <v>108</v>
      </c>
      <c r="M451" s="19">
        <v>0.045</v>
      </c>
      <c r="N451" s="8">
        <v>0.067299999999999999</v>
      </c>
      <c r="O451" s="7">
        <v>31976.41</v>
      </c>
      <c r="P451" s="7">
        <v>96.76</v>
      </c>
      <c r="Q451" s="7">
        <v>0</v>
      </c>
      <c r="R451" s="7">
        <v>30.94</v>
      </c>
      <c r="S451" s="8">
        <v>0.00010000000000000001</v>
      </c>
      <c r="T451" s="8">
        <v>0.0025</v>
      </c>
      <c r="U451" s="8">
        <v>0.00069999999999999999</v>
      </c>
    </row>
    <row r="452" spans="2:21" ht="12.75">
      <c r="B452" s="6" t="s">
        <v>752</v>
      </c>
      <c r="C452" s="17">
        <v>1139278</v>
      </c>
      <c r="D452" s="18" t="s">
        <v>192</v>
      </c>
      <c r="E452" s="6"/>
      <c r="F452" s="18">
        <v>520044421</v>
      </c>
      <c r="G452" s="6" t="s">
        <v>433</v>
      </c>
      <c r="H452" s="6" t="s">
        <v>171</v>
      </c>
      <c r="I452" s="6"/>
      <c r="J452" s="6"/>
      <c r="K452" s="17">
        <v>1.86</v>
      </c>
      <c r="L452" s="6" t="s">
        <v>108</v>
      </c>
      <c r="M452" s="19">
        <v>0.054899999999999997</v>
      </c>
      <c r="N452" s="8">
        <v>0.053100000000000001</v>
      </c>
      <c r="O452" s="7">
        <v>6792.01</v>
      </c>
      <c r="P452" s="7">
        <v>103</v>
      </c>
      <c r="Q452" s="7">
        <v>0</v>
      </c>
      <c r="R452" s="7">
        <v>7</v>
      </c>
      <c r="S452" s="8">
        <v>0</v>
      </c>
      <c r="T452" s="8">
        <v>0.00059999999999999995</v>
      </c>
      <c r="U452" s="8">
        <v>0.00020000000000000001</v>
      </c>
    </row>
    <row r="453" spans="2:21" ht="12.75">
      <c r="B453" s="6" t="s">
        <v>753</v>
      </c>
      <c r="C453" s="17">
        <v>7200090</v>
      </c>
      <c r="D453" s="18" t="s">
        <v>192</v>
      </c>
      <c r="E453" s="6"/>
      <c r="F453" s="18">
        <v>520041146</v>
      </c>
      <c r="G453" s="6" t="s">
        <v>716</v>
      </c>
      <c r="H453" s="6" t="s">
        <v>171</v>
      </c>
      <c r="I453" s="6"/>
      <c r="J453" s="6"/>
      <c r="K453" s="17">
        <v>0.41</v>
      </c>
      <c r="L453" s="6" t="s">
        <v>108</v>
      </c>
      <c r="M453" s="19">
        <v>0.072499999999999995</v>
      </c>
      <c r="N453" s="8">
        <v>0.014</v>
      </c>
      <c r="O453" s="7">
        <v>6680.12</v>
      </c>
      <c r="P453" s="7">
        <v>103.03</v>
      </c>
      <c r="Q453" s="7">
        <v>0</v>
      </c>
      <c r="R453" s="7">
        <v>6.88</v>
      </c>
      <c r="S453" s="8">
        <v>0.00010000000000000001</v>
      </c>
      <c r="T453" s="8">
        <v>0.00059999999999999995</v>
      </c>
      <c r="U453" s="8">
        <v>0.00020000000000000001</v>
      </c>
    </row>
    <row r="454" spans="2:21" ht="12.75">
      <c r="B454" s="6" t="s">
        <v>754</v>
      </c>
      <c r="C454" s="17">
        <v>7200116</v>
      </c>
      <c r="D454" s="18" t="s">
        <v>192</v>
      </c>
      <c r="E454" s="6"/>
      <c r="F454" s="18">
        <v>520041146</v>
      </c>
      <c r="G454" s="6" t="s">
        <v>716</v>
      </c>
      <c r="H454" s="6" t="s">
        <v>171</v>
      </c>
      <c r="I454" s="6"/>
      <c r="J454" s="6"/>
      <c r="K454" s="17">
        <v>3.46</v>
      </c>
      <c r="L454" s="6" t="s">
        <v>108</v>
      </c>
      <c r="M454" s="19">
        <v>0.0425</v>
      </c>
      <c r="N454" s="8">
        <v>0.0132</v>
      </c>
      <c r="O454" s="7">
        <v>14496.95</v>
      </c>
      <c r="P454" s="7">
        <v>110.83</v>
      </c>
      <c r="Q454" s="7">
        <v>0</v>
      </c>
      <c r="R454" s="7">
        <v>16.07</v>
      </c>
      <c r="S454" s="8">
        <v>0.00010000000000000001</v>
      </c>
      <c r="T454" s="8">
        <v>0.0012999999999999999</v>
      </c>
      <c r="U454" s="8">
        <v>0.00040000000000000002</v>
      </c>
    </row>
    <row r="455" spans="2:21" ht="12.75">
      <c r="B455" s="6" t="s">
        <v>755</v>
      </c>
      <c r="C455" s="17">
        <v>1139203</v>
      </c>
      <c r="D455" s="18" t="s">
        <v>192</v>
      </c>
      <c r="E455" s="6"/>
      <c r="F455" s="18">
        <v>512832742</v>
      </c>
      <c r="G455" s="6" t="s">
        <v>368</v>
      </c>
      <c r="H455" s="6" t="s">
        <v>171</v>
      </c>
      <c r="I455" s="6"/>
      <c r="J455" s="6"/>
      <c r="K455" s="17">
        <v>3.83</v>
      </c>
      <c r="L455" s="6" t="s">
        <v>108</v>
      </c>
      <c r="M455" s="19">
        <v>0.0385</v>
      </c>
      <c r="N455" s="8">
        <v>0.052900000000000003</v>
      </c>
      <c r="O455" s="7">
        <v>93103.27</v>
      </c>
      <c r="P455" s="7">
        <v>96.20</v>
      </c>
      <c r="Q455" s="7">
        <v>0</v>
      </c>
      <c r="R455" s="7">
        <v>89.57</v>
      </c>
      <c r="S455" s="8">
        <v>0</v>
      </c>
      <c r="T455" s="8">
        <v>0.0073000000000000001</v>
      </c>
      <c r="U455" s="8">
        <v>0.0020999999999999999</v>
      </c>
    </row>
    <row r="456" spans="2:21" ht="12.75">
      <c r="B456" s="6" t="s">
        <v>756</v>
      </c>
      <c r="C456" s="17">
        <v>1161298</v>
      </c>
      <c r="D456" s="18" t="s">
        <v>192</v>
      </c>
      <c r="E456" s="6"/>
      <c r="F456" s="18">
        <v>512832742</v>
      </c>
      <c r="G456" s="6" t="s">
        <v>368</v>
      </c>
      <c r="H456" s="6" t="s">
        <v>171</v>
      </c>
      <c r="I456" s="6"/>
      <c r="J456" s="6"/>
      <c r="K456" s="17">
        <v>3.84</v>
      </c>
      <c r="L456" s="6" t="s">
        <v>108</v>
      </c>
      <c r="M456" s="19">
        <v>0.0385</v>
      </c>
      <c r="N456" s="8">
        <v>0.045900000000000003</v>
      </c>
      <c r="O456" s="7">
        <v>1574.37</v>
      </c>
      <c r="P456" s="7">
        <v>98.68</v>
      </c>
      <c r="Q456" s="7">
        <v>0</v>
      </c>
      <c r="R456" s="7">
        <v>1.55</v>
      </c>
      <c r="S456" s="8">
        <v>0</v>
      </c>
      <c r="T456" s="8">
        <v>0.00010000000000000001</v>
      </c>
      <c r="U456" s="8">
        <v>0</v>
      </c>
    </row>
    <row r="457" spans="2:21" ht="12.75">
      <c r="B457" s="6" t="s">
        <v>757</v>
      </c>
      <c r="C457" s="17">
        <v>1161306</v>
      </c>
      <c r="D457" s="18" t="s">
        <v>192</v>
      </c>
      <c r="E457" s="6"/>
      <c r="F457" s="18">
        <v>512832742</v>
      </c>
      <c r="G457" s="6" t="s">
        <v>368</v>
      </c>
      <c r="H457" s="6" t="s">
        <v>171</v>
      </c>
      <c r="I457" s="6"/>
      <c r="J457" s="6"/>
      <c r="K457" s="17">
        <v>3.85</v>
      </c>
      <c r="L457" s="6" t="s">
        <v>108</v>
      </c>
      <c r="M457" s="19">
        <v>0.0385</v>
      </c>
      <c r="N457" s="8">
        <v>0.028500000000000001</v>
      </c>
      <c r="O457" s="7">
        <v>12732.73</v>
      </c>
      <c r="P457" s="7">
        <v>105.25</v>
      </c>
      <c r="Q457" s="7">
        <v>0</v>
      </c>
      <c r="R457" s="7">
        <v>13.40</v>
      </c>
      <c r="S457" s="8">
        <v>0.00010000000000000001</v>
      </c>
      <c r="T457" s="8">
        <v>0.0011000000000000001</v>
      </c>
      <c r="U457" s="8">
        <v>0.00029999999999999997</v>
      </c>
    </row>
    <row r="458" spans="2:21" ht="12.75">
      <c r="B458" s="6" t="s">
        <v>758</v>
      </c>
      <c r="C458" s="17">
        <v>1166222</v>
      </c>
      <c r="D458" s="18" t="s">
        <v>192</v>
      </c>
      <c r="E458" s="6"/>
      <c r="F458" s="6">
        <v>515846558</v>
      </c>
      <c r="G458" s="6" t="s">
        <v>332</v>
      </c>
      <c r="H458" s="6" t="s">
        <v>171</v>
      </c>
      <c r="I458" s="6"/>
      <c r="J458" s="6"/>
      <c r="K458" s="17">
        <v>3.04</v>
      </c>
      <c r="L458" s="6" t="s">
        <v>108</v>
      </c>
      <c r="M458" s="19">
        <v>0.0385</v>
      </c>
      <c r="N458" s="8">
        <v>0.0263</v>
      </c>
      <c r="O458" s="7">
        <v>2476.25</v>
      </c>
      <c r="P458" s="7">
        <v>105.30</v>
      </c>
      <c r="Q458" s="7">
        <v>0</v>
      </c>
      <c r="R458" s="7">
        <v>2.61</v>
      </c>
      <c r="S458" s="8">
        <v>0</v>
      </c>
      <c r="T458" s="8">
        <v>0.00020000000000000001</v>
      </c>
      <c r="U458" s="8">
        <v>0.00010000000000000001</v>
      </c>
    </row>
    <row r="459" spans="2:21" ht="12.75">
      <c r="B459" s="6" t="s">
        <v>759</v>
      </c>
      <c r="C459" s="17">
        <v>7710239</v>
      </c>
      <c r="D459" s="18" t="s">
        <v>192</v>
      </c>
      <c r="E459" s="6"/>
      <c r="F459" s="18">
        <v>520032178</v>
      </c>
      <c r="G459" s="6" t="s">
        <v>304</v>
      </c>
      <c r="H459" s="6" t="s">
        <v>171</v>
      </c>
      <c r="I459" s="6"/>
      <c r="J459" s="6"/>
      <c r="K459" s="17">
        <v>4.75</v>
      </c>
      <c r="L459" s="6" t="s">
        <v>108</v>
      </c>
      <c r="M459" s="19">
        <v>0.038699999999999998</v>
      </c>
      <c r="N459" s="8">
        <v>0.032599999999999997</v>
      </c>
      <c r="O459" s="7">
        <v>9604.43</v>
      </c>
      <c r="P459" s="7">
        <v>104</v>
      </c>
      <c r="Q459" s="7">
        <v>0</v>
      </c>
      <c r="R459" s="7">
        <v>9.99</v>
      </c>
      <c r="S459" s="8">
        <v>0</v>
      </c>
      <c r="T459" s="8">
        <v>0.00080000000000000004</v>
      </c>
      <c r="U459" s="8">
        <v>0.00020000000000000001</v>
      </c>
    </row>
    <row r="460" spans="2:21" ht="12.75">
      <c r="B460" s="6" t="s">
        <v>760</v>
      </c>
      <c r="C460" s="17">
        <v>1135151</v>
      </c>
      <c r="D460" s="18" t="s">
        <v>192</v>
      </c>
      <c r="E460" s="6"/>
      <c r="F460" s="18">
        <v>511396046</v>
      </c>
      <c r="G460" s="6" t="s">
        <v>368</v>
      </c>
      <c r="H460" s="6" t="s">
        <v>171</v>
      </c>
      <c r="I460" s="6"/>
      <c r="J460" s="6"/>
      <c r="K460" s="17">
        <v>1.21</v>
      </c>
      <c r="L460" s="6" t="s">
        <v>108</v>
      </c>
      <c r="M460" s="19">
        <v>0.045999999999999999</v>
      </c>
      <c r="N460" s="8">
        <v>0.0166</v>
      </c>
      <c r="O460" s="7">
        <v>1079.3800000000001</v>
      </c>
      <c r="P460" s="7">
        <v>104.78</v>
      </c>
      <c r="Q460" s="7">
        <v>0</v>
      </c>
      <c r="R460" s="7">
        <v>1.1299999999999999</v>
      </c>
      <c r="S460" s="8">
        <v>0</v>
      </c>
      <c r="T460" s="8">
        <v>0.00010000000000000001</v>
      </c>
      <c r="U460" s="8">
        <v>0</v>
      </c>
    </row>
    <row r="461" spans="2:21" ht="12.75">
      <c r="B461" s="6" t="s">
        <v>761</v>
      </c>
      <c r="C461" s="17">
        <v>1139187</v>
      </c>
      <c r="D461" s="18" t="s">
        <v>192</v>
      </c>
      <c r="E461" s="6"/>
      <c r="F461" s="18">
        <v>513605519</v>
      </c>
      <c r="G461" s="6" t="s">
        <v>375</v>
      </c>
      <c r="H461" s="6" t="s">
        <v>171</v>
      </c>
      <c r="I461" s="6"/>
      <c r="J461" s="6"/>
      <c r="K461" s="17">
        <v>1.88</v>
      </c>
      <c r="L461" s="6" t="s">
        <v>108</v>
      </c>
      <c r="M461" s="19">
        <v>0.048000000000000001</v>
      </c>
      <c r="N461" s="8">
        <v>0.033300000000000003</v>
      </c>
      <c r="O461" s="7">
        <v>1182.3800000000001</v>
      </c>
      <c r="P461" s="7">
        <v>103</v>
      </c>
      <c r="Q461" s="7">
        <v>0</v>
      </c>
      <c r="R461" s="7">
        <v>1.22</v>
      </c>
      <c r="S461" s="8">
        <v>0</v>
      </c>
      <c r="T461" s="8">
        <v>0.00010000000000000001</v>
      </c>
      <c r="U461" s="8">
        <v>0</v>
      </c>
    </row>
    <row r="462" spans="2:21" ht="12.75">
      <c r="B462" s="6" t="s">
        <v>762</v>
      </c>
      <c r="C462" s="17">
        <v>1140870</v>
      </c>
      <c r="D462" s="18" t="s">
        <v>192</v>
      </c>
      <c r="E462" s="6"/>
      <c r="F462" s="18">
        <v>513605519</v>
      </c>
      <c r="G462" s="6" t="s">
        <v>375</v>
      </c>
      <c r="H462" s="6" t="s">
        <v>171</v>
      </c>
      <c r="I462" s="6"/>
      <c r="J462" s="6"/>
      <c r="K462" s="17">
        <v>1.58</v>
      </c>
      <c r="L462" s="6" t="s">
        <v>108</v>
      </c>
      <c r="M462" s="19">
        <v>0.045</v>
      </c>
      <c r="N462" s="8">
        <v>0.061199999999999997</v>
      </c>
      <c r="O462" s="7">
        <v>2909.93</v>
      </c>
      <c r="P462" s="7">
        <v>99.50</v>
      </c>
      <c r="Q462" s="7">
        <v>0</v>
      </c>
      <c r="R462" s="7">
        <v>2.90</v>
      </c>
      <c r="S462" s="8">
        <v>0</v>
      </c>
      <c r="T462" s="8">
        <v>0.00020000000000000001</v>
      </c>
      <c r="U462" s="8">
        <v>0.00010000000000000001</v>
      </c>
    </row>
    <row r="463" spans="2:21" ht="12.75">
      <c r="B463" s="6" t="s">
        <v>763</v>
      </c>
      <c r="C463" s="17">
        <v>4340154</v>
      </c>
      <c r="D463" s="18" t="s">
        <v>192</v>
      </c>
      <c r="E463" s="6"/>
      <c r="F463" s="18">
        <v>520039298</v>
      </c>
      <c r="G463" s="6" t="s">
        <v>375</v>
      </c>
      <c r="H463" s="6" t="s">
        <v>171</v>
      </c>
      <c r="I463" s="6"/>
      <c r="J463" s="6"/>
      <c r="K463" s="17">
        <v>1.32</v>
      </c>
      <c r="L463" s="6" t="s">
        <v>108</v>
      </c>
      <c r="M463" s="19">
        <v>0.045999999999999999</v>
      </c>
      <c r="N463" s="8">
        <v>0.023599999999999999</v>
      </c>
      <c r="O463" s="7">
        <v>8864.33</v>
      </c>
      <c r="P463" s="7">
        <v>102.96</v>
      </c>
      <c r="Q463" s="7">
        <v>0</v>
      </c>
      <c r="R463" s="7">
        <v>9.1300000000000008</v>
      </c>
      <c r="S463" s="8">
        <v>0.00010000000000000001</v>
      </c>
      <c r="T463" s="8">
        <v>0.00069999999999999999</v>
      </c>
      <c r="U463" s="8">
        <v>0.00020000000000000001</v>
      </c>
    </row>
    <row r="464" spans="2:21" ht="12.75">
      <c r="B464" s="6" t="s">
        <v>764</v>
      </c>
      <c r="C464" s="17">
        <v>4340188</v>
      </c>
      <c r="D464" s="18" t="s">
        <v>192</v>
      </c>
      <c r="E464" s="6"/>
      <c r="F464" s="18">
        <v>520039298</v>
      </c>
      <c r="G464" s="6" t="s">
        <v>375</v>
      </c>
      <c r="H464" s="6" t="s">
        <v>171</v>
      </c>
      <c r="I464" s="6"/>
      <c r="J464" s="6"/>
      <c r="K464" s="17">
        <v>2.85</v>
      </c>
      <c r="L464" s="6" t="s">
        <v>108</v>
      </c>
      <c r="M464" s="19">
        <v>0.047</v>
      </c>
      <c r="N464" s="8">
        <v>0.0424</v>
      </c>
      <c r="O464" s="7">
        <v>5909.64</v>
      </c>
      <c r="P464" s="7">
        <v>103</v>
      </c>
      <c r="Q464" s="7">
        <v>0</v>
      </c>
      <c r="R464" s="7">
        <v>6.09</v>
      </c>
      <c r="S464" s="8">
        <v>0</v>
      </c>
      <c r="T464" s="8">
        <v>0.00050000000000000001</v>
      </c>
      <c r="U464" s="8">
        <v>0.00010000000000000001</v>
      </c>
    </row>
    <row r="465" spans="2:21" ht="12.75">
      <c r="B465" s="6" t="s">
        <v>765</v>
      </c>
      <c r="C465" s="17">
        <v>1139559</v>
      </c>
      <c r="D465" s="18" t="s">
        <v>192</v>
      </c>
      <c r="E465" s="6"/>
      <c r="F465" s="18">
        <v>1502</v>
      </c>
      <c r="G465" s="6" t="s">
        <v>375</v>
      </c>
      <c r="H465" s="6" t="s">
        <v>171</v>
      </c>
      <c r="I465" s="6"/>
      <c r="J465" s="6"/>
      <c r="K465" s="17">
        <v>1.45</v>
      </c>
      <c r="L465" s="6" t="s">
        <v>108</v>
      </c>
      <c r="M465" s="19">
        <v>0.01</v>
      </c>
      <c r="N465" s="8">
        <v>2.7442000000000002</v>
      </c>
      <c r="O465" s="7">
        <v>34202.60</v>
      </c>
      <c r="P465" s="7">
        <v>9.6300000000000008</v>
      </c>
      <c r="Q465" s="7">
        <v>0</v>
      </c>
      <c r="R465" s="7">
        <v>3.29</v>
      </c>
      <c r="S465" s="8">
        <v>0.00010000000000000001</v>
      </c>
      <c r="T465" s="8">
        <v>0.00029999999999999997</v>
      </c>
      <c r="U465" s="8">
        <v>0.00010000000000000001</v>
      </c>
    </row>
    <row r="466" spans="2:21" ht="12.75">
      <c r="B466" s="6" t="s">
        <v>766</v>
      </c>
      <c r="C466" s="17">
        <v>4210142</v>
      </c>
      <c r="D466" s="18" t="s">
        <v>192</v>
      </c>
      <c r="E466" s="6"/>
      <c r="F466" s="18">
        <v>520039074</v>
      </c>
      <c r="G466" s="6" t="s">
        <v>375</v>
      </c>
      <c r="H466" s="6" t="s">
        <v>171</v>
      </c>
      <c r="I466" s="6"/>
      <c r="J466" s="6"/>
      <c r="K466" s="17">
        <v>1.45</v>
      </c>
      <c r="L466" s="6" t="s">
        <v>108</v>
      </c>
      <c r="M466" s="19">
        <v>0.048500000000000001</v>
      </c>
      <c r="N466" s="8">
        <v>0.064399999999999999</v>
      </c>
      <c r="O466" s="7">
        <v>80.09</v>
      </c>
      <c r="P466" s="7">
        <v>99.10</v>
      </c>
      <c r="Q466" s="7">
        <v>0</v>
      </c>
      <c r="R466" s="7">
        <v>0.08</v>
      </c>
      <c r="S466" s="8">
        <v>0</v>
      </c>
      <c r="T466" s="8">
        <v>0</v>
      </c>
      <c r="U466" s="8">
        <v>0</v>
      </c>
    </row>
    <row r="467" spans="2:21" ht="12.75">
      <c r="B467" s="6" t="s">
        <v>767</v>
      </c>
      <c r="C467" s="17">
        <v>7560055</v>
      </c>
      <c r="D467" s="18" t="s">
        <v>192</v>
      </c>
      <c r="E467" s="6"/>
      <c r="F467" s="18">
        <v>520029315</v>
      </c>
      <c r="G467" s="6" t="s">
        <v>332</v>
      </c>
      <c r="H467" s="6" t="s">
        <v>171</v>
      </c>
      <c r="I467" s="6"/>
      <c r="J467" s="6"/>
      <c r="K467" s="17">
        <v>2.84</v>
      </c>
      <c r="L467" s="6" t="s">
        <v>108</v>
      </c>
      <c r="M467" s="19">
        <v>0.073800000000000004</v>
      </c>
      <c r="N467" s="8">
        <v>0.84019999999999995</v>
      </c>
      <c r="O467" s="7">
        <v>9031.42</v>
      </c>
      <c r="P467" s="7">
        <v>23.68</v>
      </c>
      <c r="Q467" s="7">
        <v>0</v>
      </c>
      <c r="R467" s="7">
        <v>2.14</v>
      </c>
      <c r="S467" s="8">
        <v>0.00010000000000000001</v>
      </c>
      <c r="T467" s="8">
        <v>0.00020000000000000001</v>
      </c>
      <c r="U467" s="8">
        <v>0.00010000000000000001</v>
      </c>
    </row>
    <row r="468" spans="2:21" ht="12.75">
      <c r="B468" s="6" t="s">
        <v>768</v>
      </c>
      <c r="C468" s="17">
        <v>1139443</v>
      </c>
      <c r="D468" s="18" t="s">
        <v>192</v>
      </c>
      <c r="E468" s="6"/>
      <c r="F468" s="18">
        <v>515060044</v>
      </c>
      <c r="G468" s="6" t="s">
        <v>506</v>
      </c>
      <c r="H468" s="6" t="s">
        <v>171</v>
      </c>
      <c r="I468" s="6"/>
      <c r="J468" s="6"/>
      <c r="K468" s="17">
        <v>1.78</v>
      </c>
      <c r="L468" s="6" t="s">
        <v>108</v>
      </c>
      <c r="M468" s="19">
        <v>0.03</v>
      </c>
      <c r="N468" s="8">
        <v>0.078799999999999995</v>
      </c>
      <c r="O468" s="7">
        <v>53128.69</v>
      </c>
      <c r="P468" s="7">
        <v>119.50</v>
      </c>
      <c r="Q468" s="7">
        <v>0</v>
      </c>
      <c r="R468" s="7">
        <v>63.49</v>
      </c>
      <c r="S468" s="8">
        <v>0.00010000000000000001</v>
      </c>
      <c r="T468" s="8">
        <v>0.0051999999999999998</v>
      </c>
      <c r="U468" s="8">
        <v>0.0015</v>
      </c>
    </row>
    <row r="469" spans="2:21" ht="12.75">
      <c r="B469" s="13" t="s">
        <v>268</v>
      </c>
      <c r="C469" s="14"/>
      <c r="D469" s="21"/>
      <c r="E469" s="13"/>
      <c r="F469" s="13"/>
      <c r="G469" s="13"/>
      <c r="H469" s="13"/>
      <c r="I469" s="13"/>
      <c r="J469" s="13"/>
      <c r="K469" s="14">
        <v>2.68</v>
      </c>
      <c r="L469" s="13"/>
      <c r="N469" s="16">
        <v>0.0843</v>
      </c>
      <c r="O469" s="15">
        <v>765756.88</v>
      </c>
      <c r="R469" s="15">
        <v>674.41</v>
      </c>
      <c r="T469" s="16">
        <v>0.055</v>
      </c>
      <c r="U469" s="16">
        <v>0.016</v>
      </c>
    </row>
    <row r="470" spans="2:21" ht="12.75">
      <c r="B470" s="6" t="s">
        <v>769</v>
      </c>
      <c r="C470" s="17">
        <v>2320174</v>
      </c>
      <c r="D470" s="18" t="s">
        <v>192</v>
      </c>
      <c r="E470" s="6"/>
      <c r="F470" s="18">
        <v>550010003</v>
      </c>
      <c r="G470" s="6" t="s">
        <v>506</v>
      </c>
      <c r="H470" s="6" t="s">
        <v>317</v>
      </c>
      <c r="I470" s="6" t="s">
        <v>107</v>
      </c>
      <c r="J470" s="6"/>
      <c r="K470" s="17">
        <v>2.34</v>
      </c>
      <c r="L470" s="6" t="s">
        <v>108</v>
      </c>
      <c r="M470" s="19">
        <v>0.0349</v>
      </c>
      <c r="N470" s="8">
        <v>0.043999999999999997</v>
      </c>
      <c r="O470" s="7">
        <v>10459.450000000001</v>
      </c>
      <c r="P470" s="7">
        <v>94.98</v>
      </c>
      <c r="Q470" s="7">
        <v>0</v>
      </c>
      <c r="R470" s="7">
        <v>9.93</v>
      </c>
      <c r="S470" s="8">
        <v>0</v>
      </c>
      <c r="T470" s="8">
        <v>0.00080000000000000004</v>
      </c>
      <c r="U470" s="8">
        <v>0.00020000000000000001</v>
      </c>
    </row>
    <row r="471" spans="2:21" ht="12.75">
      <c r="B471" s="6" t="s">
        <v>770</v>
      </c>
      <c r="C471" s="17">
        <v>1143023</v>
      </c>
      <c r="D471" s="18" t="s">
        <v>192</v>
      </c>
      <c r="E471" s="6"/>
      <c r="F471" s="18">
        <v>513623314</v>
      </c>
      <c r="G471" s="6" t="s">
        <v>304</v>
      </c>
      <c r="H471" s="6" t="s">
        <v>358</v>
      </c>
      <c r="I471" s="6" t="s">
        <v>148</v>
      </c>
      <c r="J471" s="6"/>
      <c r="K471" s="17">
        <v>4.50</v>
      </c>
      <c r="L471" s="6" t="s">
        <v>108</v>
      </c>
      <c r="M471" s="19">
        <v>0.0378</v>
      </c>
      <c r="N471" s="8">
        <v>0.036799999999999999</v>
      </c>
      <c r="O471" s="7">
        <v>1058.92</v>
      </c>
      <c r="P471" s="7">
        <v>102.44</v>
      </c>
      <c r="Q471" s="7">
        <v>0</v>
      </c>
      <c r="R471" s="7">
        <v>1.08</v>
      </c>
      <c r="S471" s="8">
        <v>0</v>
      </c>
      <c r="T471" s="8">
        <v>0.00010000000000000001</v>
      </c>
      <c r="U471" s="8">
        <v>0</v>
      </c>
    </row>
    <row r="472" spans="2:21" ht="12.75">
      <c r="B472" s="6" t="s">
        <v>771</v>
      </c>
      <c r="C472" s="17">
        <v>1147479</v>
      </c>
      <c r="D472" s="18" t="s">
        <v>192</v>
      </c>
      <c r="E472" s="6"/>
      <c r="F472" s="18">
        <v>514837111</v>
      </c>
      <c r="G472" s="6" t="s">
        <v>506</v>
      </c>
      <c r="H472" s="6" t="s">
        <v>358</v>
      </c>
      <c r="I472" s="6" t="s">
        <v>148</v>
      </c>
      <c r="J472" s="6"/>
      <c r="K472" s="17">
        <v>4.28</v>
      </c>
      <c r="L472" s="6" t="s">
        <v>108</v>
      </c>
      <c r="M472" s="19">
        <v>0.054800000000000001</v>
      </c>
      <c r="N472" s="8">
        <v>0.065600000000000006</v>
      </c>
      <c r="O472" s="7">
        <v>28990.28</v>
      </c>
      <c r="P472" s="7">
        <v>93.11</v>
      </c>
      <c r="Q472" s="7">
        <v>0</v>
      </c>
      <c r="R472" s="7">
        <v>26.99</v>
      </c>
      <c r="S472" s="8">
        <v>0.00010000000000000001</v>
      </c>
      <c r="T472" s="8">
        <v>0.0022000000000000001</v>
      </c>
      <c r="U472" s="8">
        <v>0.00059999999999999995</v>
      </c>
    </row>
    <row r="473" spans="2:21" ht="12.75">
      <c r="B473" s="6" t="s">
        <v>772</v>
      </c>
      <c r="C473" s="17">
        <v>6270193</v>
      </c>
      <c r="D473" s="18" t="s">
        <v>192</v>
      </c>
      <c r="E473" s="6"/>
      <c r="F473" s="18">
        <v>520025602</v>
      </c>
      <c r="G473" s="6" t="s">
        <v>615</v>
      </c>
      <c r="H473" s="6" t="s">
        <v>431</v>
      </c>
      <c r="I473" s="6" t="s">
        <v>148</v>
      </c>
      <c r="J473" s="6"/>
      <c r="K473" s="17">
        <v>2.96</v>
      </c>
      <c r="L473" s="6" t="s">
        <v>108</v>
      </c>
      <c r="M473" s="19">
        <v>0.0385</v>
      </c>
      <c r="N473" s="8">
        <v>0.045900000000000003</v>
      </c>
      <c r="O473" s="7">
        <v>4163.0200000000004</v>
      </c>
      <c r="P473" s="7">
        <v>94.11</v>
      </c>
      <c r="Q473" s="7">
        <v>0</v>
      </c>
      <c r="R473" s="7">
        <v>3.92</v>
      </c>
      <c r="S473" s="8">
        <v>0</v>
      </c>
      <c r="T473" s="8">
        <v>0.00029999999999999997</v>
      </c>
      <c r="U473" s="8">
        <v>0.00010000000000000001</v>
      </c>
    </row>
    <row r="474" spans="2:21" ht="12.75">
      <c r="B474" s="6" t="s">
        <v>773</v>
      </c>
      <c r="C474" s="17">
        <v>1141936</v>
      </c>
      <c r="D474" s="18" t="s">
        <v>192</v>
      </c>
      <c r="E474" s="6"/>
      <c r="F474" s="18">
        <v>1146</v>
      </c>
      <c r="G474" s="6" t="s">
        <v>774</v>
      </c>
      <c r="H474" s="6" t="s">
        <v>435</v>
      </c>
      <c r="I474" s="6" t="s">
        <v>107</v>
      </c>
      <c r="J474" s="6"/>
      <c r="K474" s="17">
        <v>2.62</v>
      </c>
      <c r="L474" s="6" t="s">
        <v>108</v>
      </c>
      <c r="M474" s="19">
        <v>0.033700000000000001</v>
      </c>
      <c r="N474" s="8">
        <v>0.0229</v>
      </c>
      <c r="O474" s="7">
        <v>12116.66</v>
      </c>
      <c r="P474" s="7">
        <v>100.91</v>
      </c>
      <c r="Q474" s="7">
        <v>0</v>
      </c>
      <c r="R474" s="7">
        <v>12.23</v>
      </c>
      <c r="S474" s="8">
        <v>0</v>
      </c>
      <c r="T474" s="8">
        <v>0.001</v>
      </c>
      <c r="U474" s="8">
        <v>0.00029999999999999997</v>
      </c>
    </row>
    <row r="475" spans="2:21" ht="12.75">
      <c r="B475" s="6" t="s">
        <v>775</v>
      </c>
      <c r="C475" s="17">
        <v>1143593</v>
      </c>
      <c r="D475" s="18" t="s">
        <v>192</v>
      </c>
      <c r="E475" s="6"/>
      <c r="F475" s="18">
        <v>515334662</v>
      </c>
      <c r="G475" s="6" t="s">
        <v>506</v>
      </c>
      <c r="H475" s="6" t="s">
        <v>431</v>
      </c>
      <c r="I475" s="6" t="s">
        <v>148</v>
      </c>
      <c r="J475" s="6"/>
      <c r="K475" s="17">
        <v>4.92</v>
      </c>
      <c r="L475" s="6" t="s">
        <v>108</v>
      </c>
      <c r="M475" s="19">
        <v>0.046899999999999997</v>
      </c>
      <c r="N475" s="8">
        <v>0.092299999999999993</v>
      </c>
      <c r="O475" s="7">
        <v>141403.44</v>
      </c>
      <c r="P475" s="7">
        <v>80.70</v>
      </c>
      <c r="Q475" s="7">
        <v>0</v>
      </c>
      <c r="R475" s="7">
        <v>114.11</v>
      </c>
      <c r="S475" s="8">
        <v>0.00010000000000000001</v>
      </c>
      <c r="T475" s="8">
        <v>0.0092999999999999992</v>
      </c>
      <c r="U475" s="8">
        <v>0.0027000000000000001</v>
      </c>
    </row>
    <row r="476" spans="2:21" ht="12.75">
      <c r="B476" s="6" t="s">
        <v>776</v>
      </c>
      <c r="C476" s="17">
        <v>1141332</v>
      </c>
      <c r="D476" s="18" t="s">
        <v>192</v>
      </c>
      <c r="E476" s="6"/>
      <c r="F476" s="18">
        <v>515334662</v>
      </c>
      <c r="G476" s="6" t="s">
        <v>506</v>
      </c>
      <c r="H476" s="6" t="s">
        <v>431</v>
      </c>
      <c r="I476" s="6" t="s">
        <v>148</v>
      </c>
      <c r="J476" s="6"/>
      <c r="K476" s="17">
        <v>4.72</v>
      </c>
      <c r="L476" s="6" t="s">
        <v>108</v>
      </c>
      <c r="M476" s="19">
        <v>0.046899999999999997</v>
      </c>
      <c r="N476" s="8">
        <v>0.091999999999999998</v>
      </c>
      <c r="O476" s="7">
        <v>55063.44</v>
      </c>
      <c r="P476" s="7">
        <v>80.05</v>
      </c>
      <c r="Q476" s="7">
        <v>0</v>
      </c>
      <c r="R476" s="7">
        <v>44.08</v>
      </c>
      <c r="S476" s="8">
        <v>0</v>
      </c>
      <c r="T476" s="8">
        <v>0.0035999999999999999</v>
      </c>
      <c r="U476" s="8">
        <v>0.001</v>
      </c>
    </row>
    <row r="477" spans="2:21" ht="12.75">
      <c r="B477" s="6" t="s">
        <v>777</v>
      </c>
      <c r="C477" s="17">
        <v>4750089</v>
      </c>
      <c r="D477" s="18" t="s">
        <v>192</v>
      </c>
      <c r="E477" s="6"/>
      <c r="F477" s="18">
        <v>550013098</v>
      </c>
      <c r="G477" s="6" t="s">
        <v>506</v>
      </c>
      <c r="H477" s="6" t="s">
        <v>446</v>
      </c>
      <c r="I477" s="6" t="s">
        <v>148</v>
      </c>
      <c r="J477" s="6"/>
      <c r="K477" s="17">
        <v>1.22</v>
      </c>
      <c r="L477" s="6" t="s">
        <v>108</v>
      </c>
      <c r="M477" s="19">
        <v>0.045</v>
      </c>
      <c r="N477" s="8">
        <v>0.083099999999999993</v>
      </c>
      <c r="O477" s="7">
        <v>122799.43</v>
      </c>
      <c r="P477" s="7">
        <v>87.28</v>
      </c>
      <c r="Q477" s="7">
        <v>0</v>
      </c>
      <c r="R477" s="7">
        <v>107.18</v>
      </c>
      <c r="S477" s="8">
        <v>0.00010000000000000001</v>
      </c>
      <c r="T477" s="8">
        <v>0.0086999999999999994</v>
      </c>
      <c r="U477" s="8">
        <v>0.0025</v>
      </c>
    </row>
    <row r="478" spans="2:21" ht="12.75">
      <c r="B478" s="6" t="s">
        <v>778</v>
      </c>
      <c r="C478" s="17">
        <v>5760244</v>
      </c>
      <c r="D478" s="18" t="s">
        <v>192</v>
      </c>
      <c r="E478" s="6"/>
      <c r="F478" s="18">
        <v>520028010</v>
      </c>
      <c r="G478" s="6" t="s">
        <v>433</v>
      </c>
      <c r="H478" s="6" t="s">
        <v>448</v>
      </c>
      <c r="I478" s="6" t="s">
        <v>107</v>
      </c>
      <c r="J478" s="6"/>
      <c r="K478" s="17">
        <v>2.19</v>
      </c>
      <c r="L478" s="6" t="s">
        <v>108</v>
      </c>
      <c r="M478" s="19">
        <v>0.057000000000000002</v>
      </c>
      <c r="N478" s="8">
        <v>0.0402</v>
      </c>
      <c r="O478" s="7">
        <v>21429.48</v>
      </c>
      <c r="P478" s="7">
        <v>94.35</v>
      </c>
      <c r="Q478" s="7">
        <v>0</v>
      </c>
      <c r="R478" s="7">
        <v>20.22</v>
      </c>
      <c r="S478" s="8">
        <v>0</v>
      </c>
      <c r="T478" s="8">
        <v>0.0016000000000000001</v>
      </c>
      <c r="U478" s="8">
        <v>0.00050000000000000001</v>
      </c>
    </row>
    <row r="479" spans="2:21" ht="12.75">
      <c r="B479" s="6" t="s">
        <v>779</v>
      </c>
      <c r="C479" s="17">
        <v>5760269</v>
      </c>
      <c r="D479" s="18" t="s">
        <v>192</v>
      </c>
      <c r="E479" s="6"/>
      <c r="F479" s="18">
        <v>520028010</v>
      </c>
      <c r="G479" s="6" t="s">
        <v>433</v>
      </c>
      <c r="H479" s="6" t="s">
        <v>448</v>
      </c>
      <c r="I479" s="6" t="s">
        <v>107</v>
      </c>
      <c r="J479" s="6"/>
      <c r="K479" s="17">
        <v>3.40</v>
      </c>
      <c r="L479" s="6" t="s">
        <v>108</v>
      </c>
      <c r="M479" s="19">
        <v>0.058500000000000003</v>
      </c>
      <c r="N479" s="8">
        <v>0.044200000000000003</v>
      </c>
      <c r="O479" s="7">
        <v>2662.42</v>
      </c>
      <c r="P479" s="7">
        <v>103.50</v>
      </c>
      <c r="Q479" s="7">
        <v>0</v>
      </c>
      <c r="R479" s="7">
        <v>2.76</v>
      </c>
      <c r="S479" s="8">
        <v>0</v>
      </c>
      <c r="T479" s="8">
        <v>0.00020000000000000001</v>
      </c>
      <c r="U479" s="8">
        <v>0.00010000000000000001</v>
      </c>
    </row>
    <row r="480" spans="2:21" ht="12.75">
      <c r="B480" s="6" t="s">
        <v>780</v>
      </c>
      <c r="C480" s="17">
        <v>1141365</v>
      </c>
      <c r="D480" s="18" t="s">
        <v>192</v>
      </c>
      <c r="E480" s="6"/>
      <c r="F480" s="18">
        <v>515643484</v>
      </c>
      <c r="G480" s="6" t="s">
        <v>506</v>
      </c>
      <c r="H480" s="6" t="s">
        <v>448</v>
      </c>
      <c r="I480" s="6" t="s">
        <v>107</v>
      </c>
      <c r="J480" s="6"/>
      <c r="K480" s="17">
        <v>0.73</v>
      </c>
      <c r="L480" s="6" t="s">
        <v>108</v>
      </c>
      <c r="M480" s="19">
        <v>0.0775</v>
      </c>
      <c r="N480" s="8">
        <v>0.05</v>
      </c>
      <c r="O480" s="7">
        <v>17073.259999999998</v>
      </c>
      <c r="P480" s="7">
        <v>100.69</v>
      </c>
      <c r="Q480" s="7">
        <v>0</v>
      </c>
      <c r="R480" s="7">
        <v>17.19</v>
      </c>
      <c r="S480" s="8">
        <v>0.00010000000000000001</v>
      </c>
      <c r="T480" s="8">
        <v>0.0014</v>
      </c>
      <c r="U480" s="8">
        <v>0.00040000000000000002</v>
      </c>
    </row>
    <row r="481" spans="2:21" ht="12.75">
      <c r="B481" s="6" t="s">
        <v>781</v>
      </c>
      <c r="C481" s="17">
        <v>1141373</v>
      </c>
      <c r="D481" s="18" t="s">
        <v>192</v>
      </c>
      <c r="E481" s="6"/>
      <c r="F481" s="18">
        <v>515643484</v>
      </c>
      <c r="G481" s="6" t="s">
        <v>506</v>
      </c>
      <c r="H481" s="6" t="s">
        <v>448</v>
      </c>
      <c r="I481" s="6" t="s">
        <v>107</v>
      </c>
      <c r="J481" s="6"/>
      <c r="K481" s="17">
        <v>0.81</v>
      </c>
      <c r="L481" s="6" t="s">
        <v>108</v>
      </c>
      <c r="M481" s="19">
        <v>0.0775</v>
      </c>
      <c r="N481" s="8">
        <v>0.083699999999999997</v>
      </c>
      <c r="O481" s="7">
        <v>73097.50</v>
      </c>
      <c r="P481" s="7">
        <v>97.73</v>
      </c>
      <c r="Q481" s="7">
        <v>0</v>
      </c>
      <c r="R481" s="7">
        <v>71.44</v>
      </c>
      <c r="S481" s="8">
        <v>0.00010000000000000001</v>
      </c>
      <c r="T481" s="8">
        <v>0.0057999999999999996</v>
      </c>
      <c r="U481" s="8">
        <v>0.0016999999999999999</v>
      </c>
    </row>
    <row r="482" spans="2:21" ht="12.75">
      <c r="B482" s="6" t="s">
        <v>782</v>
      </c>
      <c r="C482" s="17">
        <v>2590396</v>
      </c>
      <c r="D482" s="18" t="s">
        <v>192</v>
      </c>
      <c r="E482" s="6"/>
      <c r="F482" s="18">
        <v>520036658</v>
      </c>
      <c r="G482" s="6" t="s">
        <v>332</v>
      </c>
      <c r="H482" s="6" t="s">
        <v>113</v>
      </c>
      <c r="I482" s="6" t="s">
        <v>107</v>
      </c>
      <c r="J482" s="6"/>
      <c r="K482" s="17">
        <v>1.85</v>
      </c>
      <c r="L482" s="6" t="s">
        <v>108</v>
      </c>
      <c r="M482" s="19">
        <v>0.067000000000000004</v>
      </c>
      <c r="N482" s="8">
        <v>0.060400000000000002</v>
      </c>
      <c r="O482" s="7">
        <v>14760.66</v>
      </c>
      <c r="P482" s="7">
        <v>91.49</v>
      </c>
      <c r="Q482" s="7">
        <v>0</v>
      </c>
      <c r="R482" s="7">
        <v>13.50</v>
      </c>
      <c r="S482" s="8">
        <v>0</v>
      </c>
      <c r="T482" s="8">
        <v>0.0011000000000000001</v>
      </c>
      <c r="U482" s="8">
        <v>0.00029999999999999997</v>
      </c>
    </row>
    <row r="483" spans="2:21" ht="12.75">
      <c r="B483" s="6" t="s">
        <v>783</v>
      </c>
      <c r="C483" s="17">
        <v>2590461</v>
      </c>
      <c r="D483" s="18" t="s">
        <v>192</v>
      </c>
      <c r="E483" s="6"/>
      <c r="F483" s="18">
        <v>520036658</v>
      </c>
      <c r="G483" s="6" t="s">
        <v>332</v>
      </c>
      <c r="H483" s="6" t="s">
        <v>113</v>
      </c>
      <c r="I483" s="6" t="s">
        <v>107</v>
      </c>
      <c r="J483" s="6"/>
      <c r="K483" s="17">
        <v>3.10</v>
      </c>
      <c r="L483" s="6" t="s">
        <v>108</v>
      </c>
      <c r="M483" s="19">
        <v>0.047</v>
      </c>
      <c r="N483" s="8">
        <v>0.060400000000000002</v>
      </c>
      <c r="O483" s="7">
        <v>24367.74</v>
      </c>
      <c r="P483" s="7">
        <v>90.79</v>
      </c>
      <c r="Q483" s="7">
        <v>0</v>
      </c>
      <c r="R483" s="7">
        <v>22.12</v>
      </c>
      <c r="S483" s="8">
        <v>0</v>
      </c>
      <c r="T483" s="8">
        <v>0.0018</v>
      </c>
      <c r="U483" s="8">
        <v>0.00050000000000000001</v>
      </c>
    </row>
    <row r="484" spans="2:21" ht="12.75">
      <c r="B484" s="6" t="s">
        <v>784</v>
      </c>
      <c r="C484" s="17">
        <v>1142371</v>
      </c>
      <c r="D484" s="18" t="s">
        <v>192</v>
      </c>
      <c r="E484" s="6"/>
      <c r="F484" s="18">
        <v>1702</v>
      </c>
      <c r="G484" s="6" t="s">
        <v>472</v>
      </c>
      <c r="H484" s="6" t="s">
        <v>113</v>
      </c>
      <c r="I484" s="6" t="s">
        <v>107</v>
      </c>
      <c r="J484" s="6"/>
      <c r="K484" s="17">
        <v>2.13</v>
      </c>
      <c r="L484" s="6" t="s">
        <v>108</v>
      </c>
      <c r="M484" s="19">
        <v>0.043299999999999998</v>
      </c>
      <c r="N484" s="8">
        <v>0.072300000000000003</v>
      </c>
      <c r="O484" s="7">
        <v>28925.87</v>
      </c>
      <c r="P484" s="7">
        <v>93.30</v>
      </c>
      <c r="Q484" s="7">
        <v>0</v>
      </c>
      <c r="R484" s="7">
        <v>26.99</v>
      </c>
      <c r="S484" s="8">
        <v>0.00010000000000000001</v>
      </c>
      <c r="T484" s="8">
        <v>0.0022000000000000001</v>
      </c>
      <c r="U484" s="8">
        <v>0.00059999999999999995</v>
      </c>
    </row>
    <row r="485" spans="2:21" ht="12.75">
      <c r="B485" s="6" t="s">
        <v>785</v>
      </c>
      <c r="C485" s="17">
        <v>1142033</v>
      </c>
      <c r="D485" s="18" t="s">
        <v>192</v>
      </c>
      <c r="E485" s="6"/>
      <c r="F485" s="18">
        <v>1613</v>
      </c>
      <c r="G485" s="6" t="s">
        <v>383</v>
      </c>
      <c r="H485" s="6" t="s">
        <v>499</v>
      </c>
      <c r="I485" s="6" t="s">
        <v>148</v>
      </c>
      <c r="J485" s="6"/>
      <c r="K485" s="17">
        <v>2.84</v>
      </c>
      <c r="L485" s="6" t="s">
        <v>108</v>
      </c>
      <c r="M485" s="19">
        <v>0.056500000000000002</v>
      </c>
      <c r="N485" s="8">
        <v>0.15040000000000001</v>
      </c>
      <c r="O485" s="7">
        <v>5507.09</v>
      </c>
      <c r="P485" s="7">
        <v>77.239999999999995</v>
      </c>
      <c r="Q485" s="7">
        <v>0</v>
      </c>
      <c r="R485" s="7">
        <v>4.25</v>
      </c>
      <c r="S485" s="8">
        <v>0</v>
      </c>
      <c r="T485" s="8">
        <v>0.00029999999999999997</v>
      </c>
      <c r="U485" s="8">
        <v>0.00010000000000000001</v>
      </c>
    </row>
    <row r="486" spans="2:21" ht="12.75">
      <c r="B486" s="6" t="s">
        <v>786</v>
      </c>
      <c r="C486" s="17">
        <v>1139922</v>
      </c>
      <c r="D486" s="18" t="s">
        <v>192</v>
      </c>
      <c r="E486" s="6"/>
      <c r="F486" s="18">
        <v>511396046</v>
      </c>
      <c r="G486" s="6" t="s">
        <v>368</v>
      </c>
      <c r="H486" s="6" t="s">
        <v>171</v>
      </c>
      <c r="I486" s="6"/>
      <c r="J486" s="6"/>
      <c r="K486" s="17">
        <v>2.98</v>
      </c>
      <c r="L486" s="6" t="s">
        <v>108</v>
      </c>
      <c r="M486" s="19">
        <v>0.059499999999999997</v>
      </c>
      <c r="N486" s="8">
        <v>0.1114</v>
      </c>
      <c r="O486" s="7">
        <v>112633.35</v>
      </c>
      <c r="P486" s="7">
        <v>79.44</v>
      </c>
      <c r="Q486" s="7">
        <v>0</v>
      </c>
      <c r="R486" s="7">
        <v>89.48</v>
      </c>
      <c r="S486" s="8">
        <v>0.00010000000000000001</v>
      </c>
      <c r="T486" s="8">
        <v>0.0073000000000000001</v>
      </c>
      <c r="U486" s="8">
        <v>0.0020999999999999999</v>
      </c>
    </row>
    <row r="487" spans="2:21" ht="12.75">
      <c r="B487" s="6" t="s">
        <v>787</v>
      </c>
      <c r="C487" s="17">
        <v>1140888</v>
      </c>
      <c r="D487" s="18" t="s">
        <v>192</v>
      </c>
      <c r="E487" s="6"/>
      <c r="F487" s="18">
        <v>511396046</v>
      </c>
      <c r="G487" s="6" t="s">
        <v>368</v>
      </c>
      <c r="H487" s="6" t="s">
        <v>171</v>
      </c>
      <c r="I487" s="6"/>
      <c r="J487" s="6"/>
      <c r="K487" s="17">
        <v>2.92</v>
      </c>
      <c r="L487" s="6" t="s">
        <v>108</v>
      </c>
      <c r="M487" s="19">
        <v>0.055</v>
      </c>
      <c r="N487" s="8">
        <v>0.1769</v>
      </c>
      <c r="O487" s="7">
        <v>11909.89</v>
      </c>
      <c r="P487" s="7">
        <v>70.099999999999994</v>
      </c>
      <c r="Q487" s="7">
        <v>0</v>
      </c>
      <c r="R487" s="7">
        <v>8.35</v>
      </c>
      <c r="S487" s="8">
        <v>0.00010000000000000001</v>
      </c>
      <c r="T487" s="8">
        <v>0.00069999999999999999</v>
      </c>
      <c r="U487" s="8">
        <v>0.00020000000000000001</v>
      </c>
    </row>
    <row r="488" spans="2:21" ht="12.75">
      <c r="B488" s="6" t="s">
        <v>788</v>
      </c>
      <c r="C488" s="17">
        <v>1142488</v>
      </c>
      <c r="D488" s="18" t="s">
        <v>192</v>
      </c>
      <c r="E488" s="6"/>
      <c r="F488" s="18">
        <v>515060044</v>
      </c>
      <c r="G488" s="6" t="s">
        <v>506</v>
      </c>
      <c r="H488" s="6" t="s">
        <v>171</v>
      </c>
      <c r="I488" s="6"/>
      <c r="J488" s="6"/>
      <c r="K488" s="17">
        <v>1.81</v>
      </c>
      <c r="L488" s="6" t="s">
        <v>108</v>
      </c>
      <c r="M488" s="19">
        <v>0.02</v>
      </c>
      <c r="N488" s="8">
        <v>0.085</v>
      </c>
      <c r="O488" s="7">
        <v>77334.97</v>
      </c>
      <c r="P488" s="7">
        <v>101.62</v>
      </c>
      <c r="Q488" s="7">
        <v>0</v>
      </c>
      <c r="R488" s="7">
        <v>78.59</v>
      </c>
      <c r="S488" s="8">
        <v>0.00010000000000000001</v>
      </c>
      <c r="T488" s="8">
        <v>0.0064000000000000003</v>
      </c>
      <c r="U488" s="8">
        <v>0.0019</v>
      </c>
    </row>
    <row r="489" spans="2:21" ht="12.75">
      <c r="B489" s="13" t="s">
        <v>789</v>
      </c>
      <c r="C489" s="14"/>
      <c r="D489" s="21"/>
      <c r="E489" s="13"/>
      <c r="F489" s="13"/>
      <c r="G489" s="13"/>
      <c r="H489" s="13"/>
      <c r="I489" s="13"/>
      <c r="J489" s="13"/>
      <c r="L489" s="13"/>
      <c r="O489" s="15">
        <v>0</v>
      </c>
      <c r="R489" s="15">
        <v>0</v>
      </c>
      <c r="T489" s="16">
        <v>0</v>
      </c>
      <c r="U489" s="16">
        <v>0</v>
      </c>
    </row>
    <row r="490" spans="2:21" ht="12.75">
      <c r="B490" s="3" t="s">
        <v>172</v>
      </c>
      <c r="C490" s="12"/>
      <c r="D490" s="20"/>
      <c r="E490" s="3"/>
      <c r="F490" s="3"/>
      <c r="G490" s="3"/>
      <c r="H490" s="3"/>
      <c r="I490" s="3"/>
      <c r="J490" s="3"/>
      <c r="K490" s="12">
        <v>5.0999999999999996</v>
      </c>
      <c r="L490" s="3"/>
      <c r="N490" s="10">
        <v>0.042999999999999997</v>
      </c>
      <c r="O490" s="9">
        <v>680001.88</v>
      </c>
      <c r="R490" s="9">
        <v>2575.83</v>
      </c>
      <c r="T490" s="10">
        <v>0.2099</v>
      </c>
      <c r="U490" s="10">
        <v>0.060999999999999999</v>
      </c>
    </row>
    <row r="491" spans="2:21" ht="12.75">
      <c r="B491" s="13" t="s">
        <v>270</v>
      </c>
      <c r="C491" s="14"/>
      <c r="D491" s="21"/>
      <c r="E491" s="13"/>
      <c r="F491" s="13"/>
      <c r="G491" s="13"/>
      <c r="H491" s="13"/>
      <c r="I491" s="13"/>
      <c r="J491" s="13"/>
      <c r="K491" s="14">
        <v>5.04</v>
      </c>
      <c r="L491" s="13"/>
      <c r="N491" s="16">
        <v>-0.062</v>
      </c>
      <c r="O491" s="15">
        <v>19596.22</v>
      </c>
      <c r="R491" s="15">
        <v>81.45</v>
      </c>
      <c r="T491" s="16">
        <v>0.0066</v>
      </c>
      <c r="U491" s="16">
        <v>0.0019</v>
      </c>
    </row>
    <row r="492" spans="2:21" ht="12.75">
      <c r="B492" s="6" t="s">
        <v>790</v>
      </c>
      <c r="C492" s="17" t="s">
        <v>791</v>
      </c>
      <c r="D492" s="18" t="s">
        <v>235</v>
      </c>
      <c r="E492" s="6" t="s">
        <v>792</v>
      </c>
      <c r="F492" s="18">
        <v>520027830</v>
      </c>
      <c r="G492" s="6" t="s">
        <v>793</v>
      </c>
      <c r="H492" s="6" t="s">
        <v>254</v>
      </c>
      <c r="I492" s="6" t="s">
        <v>255</v>
      </c>
      <c r="J492" s="6"/>
      <c r="K492" s="17">
        <v>11.48</v>
      </c>
      <c r="L492" s="6" t="s">
        <v>44</v>
      </c>
      <c r="M492" s="19">
        <v>0.06375</v>
      </c>
      <c r="N492" s="8">
        <v>0.042099999999999999</v>
      </c>
      <c r="O492" s="7">
        <v>1971.75</v>
      </c>
      <c r="P492" s="7">
        <v>129.52000000000001</v>
      </c>
      <c r="Q492" s="7">
        <v>0</v>
      </c>
      <c r="R492" s="7">
        <v>8.7899999999999991</v>
      </c>
      <c r="S492" s="8">
        <v>0</v>
      </c>
      <c r="T492" s="8">
        <v>0.00069999999999999999</v>
      </c>
      <c r="U492" s="8">
        <v>0.00020000000000000001</v>
      </c>
    </row>
    <row r="493" spans="2:21" ht="12.75">
      <c r="B493" s="6" t="s">
        <v>794</v>
      </c>
      <c r="C493" s="17" t="s">
        <v>795</v>
      </c>
      <c r="D493" s="18" t="s">
        <v>796</v>
      </c>
      <c r="E493" s="6" t="s">
        <v>792</v>
      </c>
      <c r="F493" s="6"/>
      <c r="G493" s="6" t="s">
        <v>797</v>
      </c>
      <c r="H493" s="6" t="s">
        <v>171</v>
      </c>
      <c r="I493" s="6"/>
      <c r="J493" s="6"/>
      <c r="K493" s="17">
        <v>4.8600000000000003</v>
      </c>
      <c r="L493" s="6" t="s">
        <v>44</v>
      </c>
      <c r="M493" s="23">
        <v>0</v>
      </c>
      <c r="N493" s="8">
        <v>-0.0020999999999999999</v>
      </c>
      <c r="O493" s="7">
        <v>13732.40</v>
      </c>
      <c r="P493" s="7">
        <v>100.54</v>
      </c>
      <c r="Q493" s="7">
        <v>0</v>
      </c>
      <c r="R493" s="7">
        <v>47.51</v>
      </c>
      <c r="S493" s="8">
        <v>0</v>
      </c>
      <c r="T493" s="8">
        <v>0.0038999999999999998</v>
      </c>
      <c r="U493" s="8">
        <v>0.0011000000000000001</v>
      </c>
    </row>
    <row r="494" spans="2:21" ht="12.75">
      <c r="B494" s="6" t="s">
        <v>798</v>
      </c>
      <c r="C494" s="17" t="s">
        <v>799</v>
      </c>
      <c r="D494" s="18" t="s">
        <v>796</v>
      </c>
      <c r="E494" s="6" t="s">
        <v>792</v>
      </c>
      <c r="F494" s="18"/>
      <c r="G494" s="6" t="s">
        <v>800</v>
      </c>
      <c r="H494" s="6" t="s">
        <v>171</v>
      </c>
      <c r="I494" s="6"/>
      <c r="J494" s="6"/>
      <c r="K494" s="17">
        <v>3.14</v>
      </c>
      <c r="L494" s="6" t="s">
        <v>44</v>
      </c>
      <c r="M494" s="23">
        <v>0</v>
      </c>
      <c r="N494" s="8">
        <v>-0.21140000000000001</v>
      </c>
      <c r="O494" s="7">
        <v>3892.07</v>
      </c>
      <c r="P494" s="7">
        <v>187.79</v>
      </c>
      <c r="Q494" s="7">
        <v>0</v>
      </c>
      <c r="R494" s="7">
        <v>25.15</v>
      </c>
      <c r="S494" s="8">
        <v>0</v>
      </c>
      <c r="T494" s="8">
        <v>0.002</v>
      </c>
      <c r="U494" s="8">
        <v>0.00059999999999999995</v>
      </c>
    </row>
    <row r="495" spans="2:21" ht="12.75">
      <c r="B495" s="13" t="s">
        <v>271</v>
      </c>
      <c r="C495" s="14"/>
      <c r="D495" s="21"/>
      <c r="E495" s="13"/>
      <c r="F495" s="13"/>
      <c r="G495" s="13"/>
      <c r="H495" s="13"/>
      <c r="I495" s="13"/>
      <c r="J495" s="13"/>
      <c r="K495" s="14">
        <v>5.0999999999999996</v>
      </c>
      <c r="L495" s="13"/>
      <c r="N495" s="16">
        <v>0.046399999999999997</v>
      </c>
      <c r="O495" s="15">
        <v>660405.66</v>
      </c>
      <c r="R495" s="15">
        <v>2494.38</v>
      </c>
      <c r="T495" s="16">
        <v>0.20330000000000001</v>
      </c>
      <c r="U495" s="16">
        <v>0.0591</v>
      </c>
    </row>
    <row r="496" spans="2:21" ht="12.75">
      <c r="B496" s="6" t="s">
        <v>801</v>
      </c>
      <c r="C496" s="17" t="s">
        <v>802</v>
      </c>
      <c r="D496" s="18" t="s">
        <v>796</v>
      </c>
      <c r="E496" s="6" t="s">
        <v>792</v>
      </c>
      <c r="F496" s="6"/>
      <c r="G496" s="6" t="s">
        <v>800</v>
      </c>
      <c r="H496" s="6" t="s">
        <v>241</v>
      </c>
      <c r="I496" s="6" t="s">
        <v>232</v>
      </c>
      <c r="J496" s="6"/>
      <c r="K496" s="17">
        <v>11.28</v>
      </c>
      <c r="L496" s="6" t="s">
        <v>44</v>
      </c>
      <c r="M496" s="19">
        <v>0.035000000000000003</v>
      </c>
      <c r="N496" s="8">
        <v>0.016299999999999999</v>
      </c>
      <c r="O496" s="7">
        <v>1135.6099999999999</v>
      </c>
      <c r="P496" s="7">
        <v>123.82</v>
      </c>
      <c r="Q496" s="7">
        <v>0</v>
      </c>
      <c r="R496" s="7">
        <v>4.84</v>
      </c>
      <c r="S496" s="8">
        <v>0</v>
      </c>
      <c r="T496" s="8">
        <v>0.00040000000000000002</v>
      </c>
      <c r="U496" s="8">
        <v>0.00010000000000000001</v>
      </c>
    </row>
    <row r="497" spans="2:21" ht="12.75">
      <c r="B497" s="6" t="s">
        <v>803</v>
      </c>
      <c r="C497" s="17" t="s">
        <v>804</v>
      </c>
      <c r="D497" s="18" t="s">
        <v>796</v>
      </c>
      <c r="E497" s="6" t="s">
        <v>792</v>
      </c>
      <c r="F497" s="6"/>
      <c r="G497" s="6" t="s">
        <v>805</v>
      </c>
      <c r="H497" s="6" t="s">
        <v>806</v>
      </c>
      <c r="I497" s="6" t="s">
        <v>255</v>
      </c>
      <c r="J497" s="6"/>
      <c r="K497" s="17">
        <v>8.56</v>
      </c>
      <c r="L497" s="6" t="s">
        <v>44</v>
      </c>
      <c r="M497" s="19">
        <v>0.026100000000000002</v>
      </c>
      <c r="N497" s="8">
        <v>0.017500000000000002</v>
      </c>
      <c r="O497" s="7">
        <v>2119.88</v>
      </c>
      <c r="P497" s="7">
        <v>109.41</v>
      </c>
      <c r="Q497" s="7">
        <v>0</v>
      </c>
      <c r="R497" s="7">
        <v>7.98</v>
      </c>
      <c r="S497" s="8">
        <v>0</v>
      </c>
      <c r="T497" s="8">
        <v>0.00069999999999999999</v>
      </c>
      <c r="U497" s="8">
        <v>0.00020000000000000001</v>
      </c>
    </row>
    <row r="498" spans="2:21" ht="12.75">
      <c r="B498" s="6" t="s">
        <v>807</v>
      </c>
      <c r="C498" s="17" t="s">
        <v>808</v>
      </c>
      <c r="D498" s="18" t="s">
        <v>796</v>
      </c>
      <c r="E498" s="6" t="s">
        <v>792</v>
      </c>
      <c r="F498" s="6"/>
      <c r="G498" s="6" t="s">
        <v>805</v>
      </c>
      <c r="H498" s="6" t="s">
        <v>806</v>
      </c>
      <c r="I498" s="6" t="s">
        <v>255</v>
      </c>
      <c r="J498" s="6"/>
      <c r="K498" s="17">
        <v>18.86</v>
      </c>
      <c r="L498" s="6" t="s">
        <v>44</v>
      </c>
      <c r="M498" s="19">
        <v>0.034500000000000003</v>
      </c>
      <c r="N498" s="8">
        <v>0.029899999999999999</v>
      </c>
      <c r="O498" s="7">
        <v>1817.09</v>
      </c>
      <c r="P498" s="7">
        <v>111.29</v>
      </c>
      <c r="Q498" s="7">
        <v>0</v>
      </c>
      <c r="R498" s="7">
        <v>6.96</v>
      </c>
      <c r="S498" s="8">
        <v>0</v>
      </c>
      <c r="T498" s="8">
        <v>0.00059999999999999995</v>
      </c>
      <c r="U498" s="8">
        <v>0.00020000000000000001</v>
      </c>
    </row>
    <row r="499" spans="2:21" ht="12.75">
      <c r="B499" s="6" t="s">
        <v>809</v>
      </c>
      <c r="C499" s="17" t="s">
        <v>810</v>
      </c>
      <c r="D499" s="18" t="s">
        <v>796</v>
      </c>
      <c r="E499" s="6" t="s">
        <v>792</v>
      </c>
      <c r="F499" s="6"/>
      <c r="G499" s="6" t="s">
        <v>811</v>
      </c>
      <c r="H499" s="6" t="s">
        <v>812</v>
      </c>
      <c r="I499" s="6" t="s">
        <v>232</v>
      </c>
      <c r="J499" s="6"/>
      <c r="K499" s="17">
        <v>5.63</v>
      </c>
      <c r="L499" s="6" t="s">
        <v>44</v>
      </c>
      <c r="M499" s="19">
        <v>0.0375</v>
      </c>
      <c r="N499" s="8">
        <v>0.013299999999999999</v>
      </c>
      <c r="O499" s="7">
        <v>1665.64</v>
      </c>
      <c r="P499" s="7">
        <v>116.98</v>
      </c>
      <c r="Q499" s="7">
        <v>0</v>
      </c>
      <c r="R499" s="7">
        <v>6.70</v>
      </c>
      <c r="S499" s="8">
        <v>0</v>
      </c>
      <c r="T499" s="8">
        <v>0.00050000000000000001</v>
      </c>
      <c r="U499" s="8">
        <v>0.00020000000000000001</v>
      </c>
    </row>
    <row r="500" spans="2:21" ht="12.75">
      <c r="B500" s="6" t="s">
        <v>813</v>
      </c>
      <c r="C500" s="17" t="s">
        <v>814</v>
      </c>
      <c r="D500" s="18" t="s">
        <v>796</v>
      </c>
      <c r="E500" s="6" t="s">
        <v>792</v>
      </c>
      <c r="F500" s="6"/>
      <c r="G500" s="6" t="s">
        <v>815</v>
      </c>
      <c r="H500" s="6" t="s">
        <v>816</v>
      </c>
      <c r="I500" s="6" t="s">
        <v>255</v>
      </c>
      <c r="J500" s="6"/>
      <c r="K500" s="17">
        <v>15.15</v>
      </c>
      <c r="L500" s="6" t="s">
        <v>44</v>
      </c>
      <c r="M500" s="19">
        <v>0.026800000000000001</v>
      </c>
      <c r="N500" s="8">
        <v>0.025499999999999998</v>
      </c>
      <c r="O500" s="7">
        <v>908.50</v>
      </c>
      <c r="P500" s="7">
        <v>102.77</v>
      </c>
      <c r="Q500" s="7">
        <v>0</v>
      </c>
      <c r="R500" s="7">
        <v>3.21</v>
      </c>
      <c r="S500" s="8">
        <v>0</v>
      </c>
      <c r="T500" s="8">
        <v>0.00029999999999999997</v>
      </c>
      <c r="U500" s="8">
        <v>0.00010000000000000001</v>
      </c>
    </row>
    <row r="501" spans="2:21" ht="12.75">
      <c r="B501" s="6" t="s">
        <v>817</v>
      </c>
      <c r="C501" s="17" t="s">
        <v>818</v>
      </c>
      <c r="D501" s="18" t="s">
        <v>235</v>
      </c>
      <c r="E501" s="6" t="s">
        <v>792</v>
      </c>
      <c r="F501" s="6"/>
      <c r="G501" s="6" t="s">
        <v>819</v>
      </c>
      <c r="H501" s="6" t="s">
        <v>249</v>
      </c>
      <c r="I501" s="6" t="s">
        <v>232</v>
      </c>
      <c r="J501" s="6"/>
      <c r="K501" s="17">
        <v>4.13</v>
      </c>
      <c r="L501" s="6" t="s">
        <v>44</v>
      </c>
      <c r="M501" s="19">
        <v>0.030800000000000001</v>
      </c>
      <c r="N501" s="8">
        <v>0.0161</v>
      </c>
      <c r="O501" s="7">
        <v>1362.76</v>
      </c>
      <c r="P501" s="7">
        <v>107.72</v>
      </c>
      <c r="Q501" s="7">
        <v>0</v>
      </c>
      <c r="R501" s="7">
        <v>5.05</v>
      </c>
      <c r="S501" s="8">
        <v>0</v>
      </c>
      <c r="T501" s="8">
        <v>0.00040000000000000002</v>
      </c>
      <c r="U501" s="8">
        <v>0.00010000000000000001</v>
      </c>
    </row>
    <row r="502" spans="2:21" ht="12.75">
      <c r="B502" s="6" t="s">
        <v>820</v>
      </c>
      <c r="C502" s="17" t="s">
        <v>821</v>
      </c>
      <c r="D502" s="18" t="s">
        <v>796</v>
      </c>
      <c r="E502" s="6" t="s">
        <v>792</v>
      </c>
      <c r="F502" s="6"/>
      <c r="G502" s="6" t="s">
        <v>800</v>
      </c>
      <c r="H502" s="6" t="s">
        <v>249</v>
      </c>
      <c r="I502" s="6" t="s">
        <v>232</v>
      </c>
      <c r="J502" s="6"/>
      <c r="K502" s="17">
        <v>18.60</v>
      </c>
      <c r="L502" s="6" t="s">
        <v>44</v>
      </c>
      <c r="M502" s="19">
        <v>0.035999999999999997</v>
      </c>
      <c r="N502" s="8">
        <v>0.029600000000000001</v>
      </c>
      <c r="O502" s="7">
        <v>4164.0600000000004</v>
      </c>
      <c r="P502" s="7">
        <v>114.60</v>
      </c>
      <c r="Q502" s="7">
        <v>0</v>
      </c>
      <c r="R502" s="7">
        <v>16.420000000000002</v>
      </c>
      <c r="S502" s="8">
        <v>0</v>
      </c>
      <c r="T502" s="8">
        <v>0.0012999999999999999</v>
      </c>
      <c r="U502" s="8">
        <v>0.00040000000000000002</v>
      </c>
    </row>
    <row r="503" spans="2:21" ht="12.75">
      <c r="B503" s="6" t="s">
        <v>822</v>
      </c>
      <c r="C503" s="17" t="s">
        <v>823</v>
      </c>
      <c r="D503" s="18" t="s">
        <v>235</v>
      </c>
      <c r="E503" s="6" t="s">
        <v>792</v>
      </c>
      <c r="F503" s="6"/>
      <c r="G503" s="6" t="s">
        <v>815</v>
      </c>
      <c r="H503" s="6" t="s">
        <v>249</v>
      </c>
      <c r="I503" s="6" t="s">
        <v>232</v>
      </c>
      <c r="J503" s="6"/>
      <c r="K503" s="17">
        <v>10.43</v>
      </c>
      <c r="L503" s="6" t="s">
        <v>49</v>
      </c>
      <c r="M503" s="19">
        <v>0.016299999999999999</v>
      </c>
      <c r="N503" s="8">
        <v>0.0086</v>
      </c>
      <c r="O503" s="7">
        <v>3331.30</v>
      </c>
      <c r="P503" s="7">
        <v>108.63</v>
      </c>
      <c r="Q503" s="7">
        <v>0</v>
      </c>
      <c r="R503" s="7">
        <v>14.57</v>
      </c>
      <c r="S503" s="8">
        <v>0</v>
      </c>
      <c r="T503" s="8">
        <v>0.0011999999999999999</v>
      </c>
      <c r="U503" s="8">
        <v>0.00029999999999999997</v>
      </c>
    </row>
    <row r="504" spans="2:21" ht="12.75">
      <c r="B504" s="6" t="s">
        <v>824</v>
      </c>
      <c r="C504" s="17" t="s">
        <v>825</v>
      </c>
      <c r="D504" s="18" t="s">
        <v>796</v>
      </c>
      <c r="E504" s="6" t="s">
        <v>792</v>
      </c>
      <c r="F504" s="6"/>
      <c r="G504" s="6" t="s">
        <v>800</v>
      </c>
      <c r="H504" s="6" t="s">
        <v>816</v>
      </c>
      <c r="I504" s="6" t="s">
        <v>255</v>
      </c>
      <c r="J504" s="6"/>
      <c r="K504" s="17">
        <v>8.42</v>
      </c>
      <c r="L504" s="6" t="s">
        <v>44</v>
      </c>
      <c r="M504" s="19">
        <v>0.021499999999999998</v>
      </c>
      <c r="N504" s="8">
        <v>0.0161</v>
      </c>
      <c r="O504" s="7">
        <v>1514.21</v>
      </c>
      <c r="P504" s="7">
        <v>105.97</v>
      </c>
      <c r="Q504" s="7">
        <v>0</v>
      </c>
      <c r="R504" s="7">
        <v>5.52</v>
      </c>
      <c r="S504" s="8">
        <v>0</v>
      </c>
      <c r="T504" s="8">
        <v>0.00040000000000000002</v>
      </c>
      <c r="U504" s="8">
        <v>0.00010000000000000001</v>
      </c>
    </row>
    <row r="505" spans="2:21" ht="12.75">
      <c r="B505" s="6" t="s">
        <v>826</v>
      </c>
      <c r="C505" s="17" t="s">
        <v>827</v>
      </c>
      <c r="D505" s="18" t="s">
        <v>235</v>
      </c>
      <c r="E505" s="6" t="s">
        <v>792</v>
      </c>
      <c r="F505" s="6"/>
      <c r="G505" s="6" t="s">
        <v>828</v>
      </c>
      <c r="H505" s="6" t="s">
        <v>829</v>
      </c>
      <c r="I505" s="6" t="s">
        <v>255</v>
      </c>
      <c r="J505" s="6"/>
      <c r="K505" s="17">
        <v>14.74</v>
      </c>
      <c r="L505" s="6" t="s">
        <v>44</v>
      </c>
      <c r="M505" s="19">
        <v>0.055</v>
      </c>
      <c r="N505" s="8">
        <v>0.054600000000000003</v>
      </c>
      <c r="O505" s="7">
        <v>1928.30</v>
      </c>
      <c r="P505" s="7">
        <v>102.73</v>
      </c>
      <c r="Q505" s="7">
        <v>0</v>
      </c>
      <c r="R505" s="7">
        <v>6.82</v>
      </c>
      <c r="S505" s="8">
        <v>0</v>
      </c>
      <c r="T505" s="8">
        <v>0.00059999999999999995</v>
      </c>
      <c r="U505" s="8">
        <v>0.00020000000000000001</v>
      </c>
    </row>
    <row r="506" spans="2:21" ht="12.75">
      <c r="B506" s="6" t="s">
        <v>830</v>
      </c>
      <c r="C506" s="17" t="s">
        <v>831</v>
      </c>
      <c r="D506" s="18" t="s">
        <v>235</v>
      </c>
      <c r="E506" s="6" t="s">
        <v>792</v>
      </c>
      <c r="F506" s="6"/>
      <c r="G506" s="6" t="s">
        <v>815</v>
      </c>
      <c r="H506" s="6" t="s">
        <v>829</v>
      </c>
      <c r="I506" s="6" t="s">
        <v>255</v>
      </c>
      <c r="J506" s="6"/>
      <c r="K506" s="17">
        <v>4.16</v>
      </c>
      <c r="L506" s="6" t="s">
        <v>49</v>
      </c>
      <c r="M506" s="19">
        <v>0.033799999999999997</v>
      </c>
      <c r="N506" s="8">
        <v>0.0033</v>
      </c>
      <c r="O506" s="7">
        <v>3028.40</v>
      </c>
      <c r="P506" s="7">
        <v>114.97</v>
      </c>
      <c r="Q506" s="7">
        <v>0</v>
      </c>
      <c r="R506" s="7">
        <v>14.02</v>
      </c>
      <c r="S506" s="8">
        <v>0</v>
      </c>
      <c r="T506" s="8">
        <v>0.0011000000000000001</v>
      </c>
      <c r="U506" s="8">
        <v>0.00029999999999999997</v>
      </c>
    </row>
    <row r="507" spans="2:21" ht="12.75">
      <c r="B507" s="6" t="s">
        <v>832</v>
      </c>
      <c r="C507" s="17" t="s">
        <v>833</v>
      </c>
      <c r="D507" s="18" t="s">
        <v>796</v>
      </c>
      <c r="E507" s="6" t="s">
        <v>792</v>
      </c>
      <c r="F507" s="6"/>
      <c r="G507" s="6" t="s">
        <v>834</v>
      </c>
      <c r="H507" s="6" t="s">
        <v>835</v>
      </c>
      <c r="I507" s="6" t="s">
        <v>232</v>
      </c>
      <c r="J507" s="6"/>
      <c r="K507" s="17">
        <v>18.75</v>
      </c>
      <c r="L507" s="6" t="s">
        <v>44</v>
      </c>
      <c r="M507" s="19">
        <v>0.033000000000000002</v>
      </c>
      <c r="N507" s="8">
        <v>0.0304</v>
      </c>
      <c r="O507" s="7">
        <v>757.11</v>
      </c>
      <c r="P507" s="7">
        <v>105.26</v>
      </c>
      <c r="Q507" s="7">
        <v>0</v>
      </c>
      <c r="R507" s="7">
        <v>2.74</v>
      </c>
      <c r="S507" s="8">
        <v>0</v>
      </c>
      <c r="T507" s="8">
        <v>0.00020000000000000001</v>
      </c>
      <c r="U507" s="8">
        <v>0.00010000000000000001</v>
      </c>
    </row>
    <row r="508" spans="2:21" ht="12.75">
      <c r="B508" s="6" t="s">
        <v>836</v>
      </c>
      <c r="C508" s="17" t="s">
        <v>837</v>
      </c>
      <c r="D508" s="18" t="s">
        <v>796</v>
      </c>
      <c r="E508" s="6" t="s">
        <v>792</v>
      </c>
      <c r="F508" s="6"/>
      <c r="G508" s="6" t="s">
        <v>815</v>
      </c>
      <c r="H508" s="6" t="s">
        <v>829</v>
      </c>
      <c r="I508" s="6" t="s">
        <v>255</v>
      </c>
      <c r="J508" s="6"/>
      <c r="K508" s="17">
        <v>0.04</v>
      </c>
      <c r="L508" s="6" t="s">
        <v>63</v>
      </c>
      <c r="M508" s="19">
        <v>0.115</v>
      </c>
      <c r="N508" s="8">
        <v>0.014500000000000001</v>
      </c>
      <c r="O508" s="7">
        <v>1301.28</v>
      </c>
      <c r="P508" s="7">
        <v>105.74</v>
      </c>
      <c r="Q508" s="7">
        <v>0</v>
      </c>
      <c r="R508" s="7">
        <v>0.84</v>
      </c>
      <c r="S508" s="8">
        <v>0</v>
      </c>
      <c r="T508" s="8">
        <v>0.00010000000000000001</v>
      </c>
      <c r="U508" s="8">
        <v>0</v>
      </c>
    </row>
    <row r="509" spans="2:21" ht="12.75">
      <c r="B509" s="6" t="s">
        <v>838</v>
      </c>
      <c r="C509" s="17" t="s">
        <v>839</v>
      </c>
      <c r="D509" s="18" t="s">
        <v>796</v>
      </c>
      <c r="E509" s="6" t="s">
        <v>792</v>
      </c>
      <c r="F509" s="6"/>
      <c r="G509" s="6" t="s">
        <v>811</v>
      </c>
      <c r="H509" s="6" t="s">
        <v>835</v>
      </c>
      <c r="I509" s="6" t="s">
        <v>232</v>
      </c>
      <c r="J509" s="6"/>
      <c r="K509" s="17">
        <v>8.64</v>
      </c>
      <c r="L509" s="6" t="s">
        <v>44</v>
      </c>
      <c r="M509" s="19">
        <v>0.025499999999999998</v>
      </c>
      <c r="N509" s="8">
        <v>0.018800000000000001</v>
      </c>
      <c r="O509" s="7">
        <v>908.50</v>
      </c>
      <c r="P509" s="7">
        <v>107.14</v>
      </c>
      <c r="Q509" s="7">
        <v>0</v>
      </c>
      <c r="R509" s="7">
        <v>3.35</v>
      </c>
      <c r="S509" s="8">
        <v>0</v>
      </c>
      <c r="T509" s="8">
        <v>0.00029999999999999997</v>
      </c>
      <c r="U509" s="8">
        <v>0.00010000000000000001</v>
      </c>
    </row>
    <row r="510" spans="2:21" ht="12.75">
      <c r="B510" s="6" t="s">
        <v>840</v>
      </c>
      <c r="C510" s="17" t="s">
        <v>841</v>
      </c>
      <c r="D510" s="18" t="s">
        <v>796</v>
      </c>
      <c r="E510" s="6" t="s">
        <v>792</v>
      </c>
      <c r="F510" s="6"/>
      <c r="G510" s="6" t="s">
        <v>811</v>
      </c>
      <c r="H510" s="6" t="s">
        <v>835</v>
      </c>
      <c r="I510" s="6" t="s">
        <v>232</v>
      </c>
      <c r="J510" s="6"/>
      <c r="K510" s="17">
        <v>18.510000000000002</v>
      </c>
      <c r="L510" s="6" t="s">
        <v>44</v>
      </c>
      <c r="M510" s="19">
        <v>0.035000000000000003</v>
      </c>
      <c r="N510" s="8">
        <v>0.031399999999999997</v>
      </c>
      <c r="O510" s="7">
        <v>2649.91</v>
      </c>
      <c r="P510" s="7">
        <v>107.76</v>
      </c>
      <c r="Q510" s="7">
        <v>0</v>
      </c>
      <c r="R510" s="7">
        <v>9.83</v>
      </c>
      <c r="S510" s="8">
        <v>0</v>
      </c>
      <c r="T510" s="8">
        <v>0.00080000000000000004</v>
      </c>
      <c r="U510" s="8">
        <v>0.00020000000000000001</v>
      </c>
    </row>
    <row r="511" spans="2:21" ht="12.75">
      <c r="B511" s="6" t="s">
        <v>842</v>
      </c>
      <c r="C511" s="17" t="s">
        <v>843</v>
      </c>
      <c r="D511" s="18" t="s">
        <v>235</v>
      </c>
      <c r="E511" s="6" t="s">
        <v>792</v>
      </c>
      <c r="F511" s="6"/>
      <c r="G511" s="6" t="s">
        <v>815</v>
      </c>
      <c r="H511" s="6" t="s">
        <v>835</v>
      </c>
      <c r="I511" s="6" t="s">
        <v>232</v>
      </c>
      <c r="J511" s="6"/>
      <c r="K511" s="17">
        <v>6.74</v>
      </c>
      <c r="L511" s="6" t="s">
        <v>44</v>
      </c>
      <c r="M511" s="19">
        <v>0.0525</v>
      </c>
      <c r="N511" s="8">
        <v>0.032000000000000001</v>
      </c>
      <c r="O511" s="7">
        <v>7552.96</v>
      </c>
      <c r="P511" s="7">
        <v>101.89</v>
      </c>
      <c r="Q511" s="7">
        <v>0</v>
      </c>
      <c r="R511" s="7">
        <v>26.48</v>
      </c>
      <c r="S511" s="8">
        <v>0</v>
      </c>
      <c r="T511" s="8">
        <v>0.0022000000000000001</v>
      </c>
      <c r="U511" s="8">
        <v>0.00059999999999999995</v>
      </c>
    </row>
    <row r="512" spans="2:21" ht="12.75">
      <c r="B512" s="6" t="s">
        <v>844</v>
      </c>
      <c r="C512" s="17" t="s">
        <v>845</v>
      </c>
      <c r="D512" s="18" t="s">
        <v>235</v>
      </c>
      <c r="E512" s="6" t="s">
        <v>792</v>
      </c>
      <c r="F512" s="6"/>
      <c r="G512" s="6" t="s">
        <v>815</v>
      </c>
      <c r="H512" s="6" t="s">
        <v>829</v>
      </c>
      <c r="I512" s="6" t="s">
        <v>255</v>
      </c>
      <c r="J512" s="6"/>
      <c r="K512" s="17">
        <v>5.80</v>
      </c>
      <c r="L512" s="6" t="s">
        <v>44</v>
      </c>
      <c r="M512" s="19">
        <v>0.056300000000000003</v>
      </c>
      <c r="N512" s="8">
        <v>0.038600000000000002</v>
      </c>
      <c r="O512" s="7">
        <v>2697.64</v>
      </c>
      <c r="P512" s="7">
        <v>113.74</v>
      </c>
      <c r="Q512" s="7">
        <v>0</v>
      </c>
      <c r="R512" s="7">
        <v>10.56</v>
      </c>
      <c r="S512" s="8">
        <v>0</v>
      </c>
      <c r="T512" s="8">
        <v>0.00089999999999999998</v>
      </c>
      <c r="U512" s="8">
        <v>0.00029999999999999997</v>
      </c>
    </row>
    <row r="513" spans="2:21" ht="12.75">
      <c r="B513" s="6" t="s">
        <v>846</v>
      </c>
      <c r="C513" s="17" t="s">
        <v>847</v>
      </c>
      <c r="D513" s="18" t="s">
        <v>235</v>
      </c>
      <c r="E513" s="6" t="s">
        <v>792</v>
      </c>
      <c r="F513" s="6"/>
      <c r="G513" s="6" t="s">
        <v>815</v>
      </c>
      <c r="H513" s="6" t="s">
        <v>835</v>
      </c>
      <c r="I513" s="6" t="s">
        <v>232</v>
      </c>
      <c r="J513" s="6"/>
      <c r="K513" s="17">
        <v>6.04</v>
      </c>
      <c r="L513" s="6" t="s">
        <v>49</v>
      </c>
      <c r="M513" s="19">
        <v>0.0325</v>
      </c>
      <c r="N513" s="8">
        <v>0.0212</v>
      </c>
      <c r="O513" s="7">
        <v>3160.04</v>
      </c>
      <c r="P513" s="7">
        <v>111.65</v>
      </c>
      <c r="Q513" s="7">
        <v>0</v>
      </c>
      <c r="R513" s="7">
        <v>14.20</v>
      </c>
      <c r="S513" s="8">
        <v>0</v>
      </c>
      <c r="T513" s="8">
        <v>0.0011999999999999999</v>
      </c>
      <c r="U513" s="8">
        <v>0.00029999999999999997</v>
      </c>
    </row>
    <row r="514" spans="2:21" ht="12.75">
      <c r="B514" s="6" t="s">
        <v>848</v>
      </c>
      <c r="C514" s="17" t="s">
        <v>849</v>
      </c>
      <c r="D514" s="18" t="s">
        <v>235</v>
      </c>
      <c r="E514" s="6" t="s">
        <v>792</v>
      </c>
      <c r="F514" s="6"/>
      <c r="G514" s="6" t="s">
        <v>815</v>
      </c>
      <c r="H514" s="6" t="s">
        <v>850</v>
      </c>
      <c r="I514" s="6" t="s">
        <v>255</v>
      </c>
      <c r="J514" s="6"/>
      <c r="K514" s="17">
        <v>3.82</v>
      </c>
      <c r="L514" s="6" t="s">
        <v>49</v>
      </c>
      <c r="M514" s="19">
        <v>0.0425</v>
      </c>
      <c r="N514" s="8">
        <v>0.037199999999999997</v>
      </c>
      <c r="O514" s="7">
        <v>1734.24</v>
      </c>
      <c r="P514" s="7">
        <v>111.87</v>
      </c>
      <c r="Q514" s="7">
        <v>0</v>
      </c>
      <c r="R514" s="7">
        <v>7.81</v>
      </c>
      <c r="S514" s="8">
        <v>0</v>
      </c>
      <c r="T514" s="8">
        <v>0.00059999999999999995</v>
      </c>
      <c r="U514" s="8">
        <v>0.00020000000000000001</v>
      </c>
    </row>
    <row r="515" spans="2:21" ht="12.75">
      <c r="B515" s="6" t="s">
        <v>851</v>
      </c>
      <c r="C515" s="17" t="s">
        <v>852</v>
      </c>
      <c r="D515" s="18" t="s">
        <v>796</v>
      </c>
      <c r="E515" s="6" t="s">
        <v>792</v>
      </c>
      <c r="F515" s="6"/>
      <c r="G515" s="6" t="s">
        <v>797</v>
      </c>
      <c r="H515" s="6" t="s">
        <v>853</v>
      </c>
      <c r="I515" s="6" t="s">
        <v>232</v>
      </c>
      <c r="J515" s="6"/>
      <c r="K515" s="17">
        <v>8.58</v>
      </c>
      <c r="L515" s="6" t="s">
        <v>44</v>
      </c>
      <c r="M515" s="19">
        <v>0.025899999999999999</v>
      </c>
      <c r="N515" s="8">
        <v>0.027099999999999999</v>
      </c>
      <c r="O515" s="7">
        <v>1514.15</v>
      </c>
      <c r="P515" s="7">
        <v>97.65</v>
      </c>
      <c r="Q515" s="7">
        <v>0</v>
      </c>
      <c r="R515" s="7">
        <v>5.09</v>
      </c>
      <c r="S515" s="8">
        <v>0</v>
      </c>
      <c r="T515" s="8">
        <v>0.00040000000000000002</v>
      </c>
      <c r="U515" s="8">
        <v>0.00010000000000000001</v>
      </c>
    </row>
    <row r="516" spans="2:21" ht="12.75">
      <c r="B516" s="6" t="s">
        <v>854</v>
      </c>
      <c r="C516" s="17" t="s">
        <v>855</v>
      </c>
      <c r="D516" s="18" t="s">
        <v>796</v>
      </c>
      <c r="E516" s="6" t="s">
        <v>792</v>
      </c>
      <c r="F516" s="6"/>
      <c r="G516" s="6" t="s">
        <v>805</v>
      </c>
      <c r="H516" s="6" t="s">
        <v>850</v>
      </c>
      <c r="I516" s="6" t="s">
        <v>255</v>
      </c>
      <c r="J516" s="6"/>
      <c r="K516" s="17">
        <v>4.2300000000000004</v>
      </c>
      <c r="L516" s="6" t="s">
        <v>44</v>
      </c>
      <c r="M516" s="19">
        <v>0.043799999999999999</v>
      </c>
      <c r="N516" s="8">
        <v>0.041300000000000003</v>
      </c>
      <c r="O516" s="7">
        <v>1926.86</v>
      </c>
      <c r="P516" s="7">
        <v>104.49</v>
      </c>
      <c r="Q516" s="7">
        <v>0</v>
      </c>
      <c r="R516" s="7">
        <v>6.93</v>
      </c>
      <c r="S516" s="8">
        <v>0</v>
      </c>
      <c r="T516" s="8">
        <v>0.00059999999999999995</v>
      </c>
      <c r="U516" s="8">
        <v>0.00020000000000000001</v>
      </c>
    </row>
    <row r="517" spans="2:21" ht="12.75">
      <c r="B517" s="6" t="s">
        <v>856</v>
      </c>
      <c r="C517" s="17" t="s">
        <v>857</v>
      </c>
      <c r="D517" s="18" t="s">
        <v>796</v>
      </c>
      <c r="E517" s="6" t="s">
        <v>792</v>
      </c>
      <c r="F517" s="6"/>
      <c r="G517" s="6" t="s">
        <v>805</v>
      </c>
      <c r="H517" s="6" t="s">
        <v>850</v>
      </c>
      <c r="I517" s="6" t="s">
        <v>255</v>
      </c>
      <c r="J517" s="6"/>
      <c r="K517" s="17">
        <v>7.51</v>
      </c>
      <c r="L517" s="6" t="s">
        <v>44</v>
      </c>
      <c r="M517" s="19">
        <v>0.048800000000000003</v>
      </c>
      <c r="N517" s="8">
        <v>0.044200000000000003</v>
      </c>
      <c r="O517" s="7">
        <v>1926.95</v>
      </c>
      <c r="P517" s="7">
        <v>108.49</v>
      </c>
      <c r="Q517" s="7">
        <v>0</v>
      </c>
      <c r="R517" s="7">
        <v>7.19</v>
      </c>
      <c r="S517" s="8">
        <v>0</v>
      </c>
      <c r="T517" s="8">
        <v>0.00059999999999999995</v>
      </c>
      <c r="U517" s="8">
        <v>0.00020000000000000001</v>
      </c>
    </row>
    <row r="518" spans="2:21" ht="12.75">
      <c r="B518" s="6" t="s">
        <v>858</v>
      </c>
      <c r="C518" s="17" t="s">
        <v>859</v>
      </c>
      <c r="D518" s="18" t="s">
        <v>235</v>
      </c>
      <c r="E518" s="6" t="s">
        <v>792</v>
      </c>
      <c r="F518" s="6"/>
      <c r="G518" s="6" t="s">
        <v>815</v>
      </c>
      <c r="H518" s="6" t="s">
        <v>850</v>
      </c>
      <c r="I518" s="6" t="s">
        <v>255</v>
      </c>
      <c r="J518" s="6"/>
      <c r="K518" s="17">
        <v>14.78</v>
      </c>
      <c r="L518" s="6" t="s">
        <v>44</v>
      </c>
      <c r="M518" s="19">
        <v>0.0080099999999999998</v>
      </c>
      <c r="N518" s="8">
        <v>0.0253</v>
      </c>
      <c r="O518" s="7">
        <v>9.64</v>
      </c>
      <c r="P518" s="7">
        <v>77.59</v>
      </c>
      <c r="Q518" s="7">
        <v>0</v>
      </c>
      <c r="R518" s="7">
        <v>0.03</v>
      </c>
      <c r="S518" s="8">
        <v>0</v>
      </c>
      <c r="T518" s="8">
        <v>0</v>
      </c>
      <c r="U518" s="8">
        <v>0</v>
      </c>
    </row>
    <row r="519" spans="2:21" ht="12.75">
      <c r="B519" s="6" t="s">
        <v>860</v>
      </c>
      <c r="C519" s="17" t="s">
        <v>861</v>
      </c>
      <c r="D519" s="18" t="s">
        <v>796</v>
      </c>
      <c r="E519" s="6" t="s">
        <v>792</v>
      </c>
      <c r="F519" s="6"/>
      <c r="G519" s="6" t="s">
        <v>800</v>
      </c>
      <c r="H519" s="6" t="s">
        <v>853</v>
      </c>
      <c r="I519" s="6" t="s">
        <v>232</v>
      </c>
      <c r="J519" s="6"/>
      <c r="K519" s="17">
        <v>8.32</v>
      </c>
      <c r="L519" s="6" t="s">
        <v>44</v>
      </c>
      <c r="M519" s="19">
        <v>0.025399999999999999</v>
      </c>
      <c r="N519" s="8">
        <v>0.0212</v>
      </c>
      <c r="O519" s="7">
        <v>2413.5500000000002</v>
      </c>
      <c r="P519" s="7">
        <v>104.51</v>
      </c>
      <c r="Q519" s="7">
        <v>0</v>
      </c>
      <c r="R519" s="7">
        <v>8.68</v>
      </c>
      <c r="S519" s="8">
        <v>0</v>
      </c>
      <c r="T519" s="8">
        <v>0.00069999999999999999</v>
      </c>
      <c r="U519" s="8">
        <v>0.00020000000000000001</v>
      </c>
    </row>
    <row r="520" spans="2:21" ht="12.75">
      <c r="B520" s="6" t="s">
        <v>862</v>
      </c>
      <c r="C520" s="17" t="s">
        <v>863</v>
      </c>
      <c r="D520" s="18" t="s">
        <v>246</v>
      </c>
      <c r="E520" s="6" t="s">
        <v>792</v>
      </c>
      <c r="F520" s="6"/>
      <c r="G520" s="6" t="s">
        <v>815</v>
      </c>
      <c r="H520" s="6" t="s">
        <v>853</v>
      </c>
      <c r="I520" s="6" t="s">
        <v>232</v>
      </c>
      <c r="J520" s="6"/>
      <c r="K520" s="17">
        <v>0.39</v>
      </c>
      <c r="L520" s="6" t="s">
        <v>44</v>
      </c>
      <c r="M520" s="19">
        <v>0.0143</v>
      </c>
      <c r="N520" s="8">
        <v>0.0060000000000000001</v>
      </c>
      <c r="O520" s="7">
        <v>3083.03</v>
      </c>
      <c r="P520" s="7">
        <v>80.91</v>
      </c>
      <c r="Q520" s="7">
        <v>0</v>
      </c>
      <c r="R520" s="7">
        <v>8.58</v>
      </c>
      <c r="S520" s="8">
        <v>0</v>
      </c>
      <c r="T520" s="8">
        <v>0.00069999999999999999</v>
      </c>
      <c r="U520" s="8">
        <v>0.00020000000000000001</v>
      </c>
    </row>
    <row r="521" spans="2:21" ht="12.75">
      <c r="B521" s="6" t="s">
        <v>864</v>
      </c>
      <c r="C521" s="17" t="s">
        <v>865</v>
      </c>
      <c r="D521" s="18" t="s">
        <v>796</v>
      </c>
      <c r="E521" s="6" t="s">
        <v>792</v>
      </c>
      <c r="F521" s="6"/>
      <c r="G521" s="6" t="s">
        <v>797</v>
      </c>
      <c r="H521" s="6" t="s">
        <v>853</v>
      </c>
      <c r="I521" s="6" t="s">
        <v>232</v>
      </c>
      <c r="J521" s="6"/>
      <c r="K521" s="17">
        <v>18.93</v>
      </c>
      <c r="L521" s="6" t="s">
        <v>44</v>
      </c>
      <c r="M521" s="23">
        <v>0.033000000000000002</v>
      </c>
      <c r="N521" s="8">
        <v>0.035900000000000001</v>
      </c>
      <c r="O521" s="7">
        <v>4542.83</v>
      </c>
      <c r="P521" s="7">
        <v>95.50</v>
      </c>
      <c r="Q521" s="7">
        <v>0</v>
      </c>
      <c r="R521" s="7">
        <v>14.93</v>
      </c>
      <c r="S521" s="8">
        <v>0</v>
      </c>
      <c r="T521" s="8">
        <v>0.0011999999999999999</v>
      </c>
      <c r="U521" s="8">
        <v>0.00040000000000000002</v>
      </c>
    </row>
    <row r="522" spans="2:21" ht="12.75">
      <c r="B522" s="6" t="s">
        <v>866</v>
      </c>
      <c r="C522" s="17" t="s">
        <v>867</v>
      </c>
      <c r="D522" s="18" t="s">
        <v>796</v>
      </c>
      <c r="E522" s="6" t="s">
        <v>792</v>
      </c>
      <c r="F522" s="6"/>
      <c r="G522" s="6" t="s">
        <v>811</v>
      </c>
      <c r="H522" s="6" t="s">
        <v>853</v>
      </c>
      <c r="I522" s="6" t="s">
        <v>232</v>
      </c>
      <c r="J522" s="6"/>
      <c r="K522" s="17">
        <v>10.60</v>
      </c>
      <c r="L522" s="6" t="s">
        <v>49</v>
      </c>
      <c r="M522" s="19">
        <v>0.0138</v>
      </c>
      <c r="N522" s="8">
        <v>0.0097999999999999997</v>
      </c>
      <c r="O522" s="7">
        <v>1514.25</v>
      </c>
      <c r="P522" s="7">
        <v>104.03</v>
      </c>
      <c r="Q522" s="7">
        <v>0</v>
      </c>
      <c r="R522" s="7">
        <v>6.34</v>
      </c>
      <c r="S522" s="8">
        <v>0</v>
      </c>
      <c r="T522" s="8">
        <v>0.00050000000000000001</v>
      </c>
      <c r="U522" s="8">
        <v>0.00020000000000000001</v>
      </c>
    </row>
    <row r="523" spans="2:21" ht="12.75">
      <c r="B523" s="6" t="s">
        <v>868</v>
      </c>
      <c r="C523" s="17" t="s">
        <v>869</v>
      </c>
      <c r="D523" s="18" t="s">
        <v>796</v>
      </c>
      <c r="E523" s="6" t="s">
        <v>792</v>
      </c>
      <c r="F523" s="6"/>
      <c r="G523" s="6" t="s">
        <v>811</v>
      </c>
      <c r="H523" s="6" t="s">
        <v>853</v>
      </c>
      <c r="I523" s="6" t="s">
        <v>232</v>
      </c>
      <c r="J523" s="6"/>
      <c r="K523" s="17">
        <v>15.97</v>
      </c>
      <c r="L523" s="6" t="s">
        <v>49</v>
      </c>
      <c r="M523" s="19">
        <v>0.02</v>
      </c>
      <c r="N523" s="8">
        <v>0.015599999999999999</v>
      </c>
      <c r="O523" s="7">
        <v>1514.16</v>
      </c>
      <c r="P523" s="7">
        <v>106.85</v>
      </c>
      <c r="Q523" s="7">
        <v>0</v>
      </c>
      <c r="R523" s="7">
        <v>6.51</v>
      </c>
      <c r="S523" s="8">
        <v>0</v>
      </c>
      <c r="T523" s="8">
        <v>0.00050000000000000001</v>
      </c>
      <c r="U523" s="8">
        <v>0.00020000000000000001</v>
      </c>
    </row>
    <row r="524" spans="2:21" ht="12.75">
      <c r="B524" s="6" t="s">
        <v>870</v>
      </c>
      <c r="C524" s="17" t="s">
        <v>871</v>
      </c>
      <c r="D524" s="18" t="s">
        <v>796</v>
      </c>
      <c r="E524" s="6" t="s">
        <v>792</v>
      </c>
      <c r="F524" s="6"/>
      <c r="G524" s="6" t="s">
        <v>811</v>
      </c>
      <c r="H524" s="6" t="s">
        <v>853</v>
      </c>
      <c r="I524" s="6" t="s">
        <v>232</v>
      </c>
      <c r="J524" s="6"/>
      <c r="K524" s="17">
        <v>18.95</v>
      </c>
      <c r="L524" s="6" t="s">
        <v>44</v>
      </c>
      <c r="M524" s="19">
        <v>0.031800000000000002</v>
      </c>
      <c r="N524" s="8">
        <v>0.030499999999999999</v>
      </c>
      <c r="O524" s="7">
        <v>1514.26</v>
      </c>
      <c r="P524" s="7">
        <v>103</v>
      </c>
      <c r="Q524" s="7">
        <v>0</v>
      </c>
      <c r="R524" s="7">
        <v>5.37</v>
      </c>
      <c r="S524" s="8">
        <v>0</v>
      </c>
      <c r="T524" s="8">
        <v>0.00040000000000000002</v>
      </c>
      <c r="U524" s="8">
        <v>0.00010000000000000001</v>
      </c>
    </row>
    <row r="525" spans="2:21" ht="12.75">
      <c r="B525" s="6" t="s">
        <v>872</v>
      </c>
      <c r="C525" s="17" t="s">
        <v>873</v>
      </c>
      <c r="D525" s="18" t="s">
        <v>235</v>
      </c>
      <c r="E525" s="6" t="s">
        <v>792</v>
      </c>
      <c r="F525" s="6"/>
      <c r="G525" s="6" t="s">
        <v>815</v>
      </c>
      <c r="H525" s="6" t="s">
        <v>254</v>
      </c>
      <c r="I525" s="6" t="s">
        <v>255</v>
      </c>
      <c r="J525" s="6"/>
      <c r="K525" s="17">
        <v>0.67</v>
      </c>
      <c r="L525" s="6" t="s">
        <v>49</v>
      </c>
      <c r="M525" s="19">
        <v>0.065</v>
      </c>
      <c r="N525" s="8">
        <v>0.046199999999999998</v>
      </c>
      <c r="O525" s="7">
        <v>1541.49</v>
      </c>
      <c r="P525" s="7">
        <v>102.72</v>
      </c>
      <c r="Q525" s="7">
        <v>0</v>
      </c>
      <c r="R525" s="7">
        <v>6.37</v>
      </c>
      <c r="S525" s="8">
        <v>0</v>
      </c>
      <c r="T525" s="8">
        <v>0.00050000000000000001</v>
      </c>
      <c r="U525" s="8">
        <v>0.00020000000000000001</v>
      </c>
    </row>
    <row r="526" spans="2:21" ht="12.75">
      <c r="B526" s="6" t="s">
        <v>874</v>
      </c>
      <c r="C526" s="17" t="s">
        <v>875</v>
      </c>
      <c r="D526" s="18" t="s">
        <v>235</v>
      </c>
      <c r="E526" s="6" t="s">
        <v>792</v>
      </c>
      <c r="F526" s="6"/>
      <c r="G526" s="6" t="s">
        <v>815</v>
      </c>
      <c r="H526" s="6" t="s">
        <v>254</v>
      </c>
      <c r="I526" s="6" t="s">
        <v>255</v>
      </c>
      <c r="J526" s="6"/>
      <c r="K526" s="17">
        <v>3.46</v>
      </c>
      <c r="L526" s="6" t="s">
        <v>44</v>
      </c>
      <c r="M526" s="19">
        <v>0.0688</v>
      </c>
      <c r="N526" s="8">
        <v>0.046600000000000003</v>
      </c>
      <c r="O526" s="7">
        <v>7322.20</v>
      </c>
      <c r="P526" s="7">
        <v>108.12</v>
      </c>
      <c r="Q526" s="7">
        <v>0</v>
      </c>
      <c r="R526" s="7">
        <v>27.24</v>
      </c>
      <c r="S526" s="8">
        <v>0</v>
      </c>
      <c r="T526" s="8">
        <v>0.0022000000000000001</v>
      </c>
      <c r="U526" s="8">
        <v>0.00059999999999999995</v>
      </c>
    </row>
    <row r="527" spans="2:21" ht="12.75">
      <c r="B527" s="6" t="s">
        <v>876</v>
      </c>
      <c r="C527" s="17" t="s">
        <v>877</v>
      </c>
      <c r="D527" s="18" t="s">
        <v>235</v>
      </c>
      <c r="E527" s="6" t="s">
        <v>792</v>
      </c>
      <c r="F527" s="6"/>
      <c r="G527" s="6" t="s">
        <v>815</v>
      </c>
      <c r="H527" s="6" t="s">
        <v>254</v>
      </c>
      <c r="I527" s="6" t="s">
        <v>255</v>
      </c>
      <c r="J527" s="6"/>
      <c r="K527" s="17">
        <v>3.84</v>
      </c>
      <c r="L527" s="6" t="s">
        <v>49</v>
      </c>
      <c r="M527" s="19">
        <v>0.028799999999999999</v>
      </c>
      <c r="N527" s="8">
        <v>0.0309</v>
      </c>
      <c r="O527" s="7">
        <v>3699.51</v>
      </c>
      <c r="P527" s="7">
        <v>99.02</v>
      </c>
      <c r="Q527" s="7">
        <v>0</v>
      </c>
      <c r="R527" s="7">
        <v>14.75</v>
      </c>
      <c r="S527" s="8">
        <v>0</v>
      </c>
      <c r="T527" s="8">
        <v>0.0011999999999999999</v>
      </c>
      <c r="U527" s="8">
        <v>0.00029999999999999997</v>
      </c>
    </row>
    <row r="528" spans="2:21" ht="12.75">
      <c r="B528" s="6" t="s">
        <v>878</v>
      </c>
      <c r="C528" s="17" t="s">
        <v>879</v>
      </c>
      <c r="D528" s="18" t="s">
        <v>235</v>
      </c>
      <c r="E528" s="6" t="s">
        <v>792</v>
      </c>
      <c r="F528" s="6"/>
      <c r="G528" s="6" t="s">
        <v>815</v>
      </c>
      <c r="H528" s="6" t="s">
        <v>254</v>
      </c>
      <c r="I528" s="6" t="s">
        <v>255</v>
      </c>
      <c r="J528" s="6"/>
      <c r="K528" s="17">
        <v>3.03</v>
      </c>
      <c r="L528" s="6" t="s">
        <v>49</v>
      </c>
      <c r="M528" s="19">
        <v>0.021299999999999999</v>
      </c>
      <c r="N528" s="8">
        <v>0.016899999999999998</v>
      </c>
      <c r="O528" s="7">
        <v>154.15</v>
      </c>
      <c r="P528" s="7">
        <v>95.91</v>
      </c>
      <c r="Q528" s="7">
        <v>0</v>
      </c>
      <c r="R528" s="7">
        <v>0.60</v>
      </c>
      <c r="S528" s="8">
        <v>0</v>
      </c>
      <c r="T528" s="8">
        <v>0</v>
      </c>
      <c r="U528" s="8">
        <v>0</v>
      </c>
    </row>
    <row r="529" spans="2:21" ht="12.75">
      <c r="B529" s="6" t="s">
        <v>880</v>
      </c>
      <c r="C529" s="17" t="s">
        <v>881</v>
      </c>
      <c r="D529" s="18" t="s">
        <v>235</v>
      </c>
      <c r="E529" s="6" t="s">
        <v>792</v>
      </c>
      <c r="F529" s="6"/>
      <c r="G529" s="6" t="s">
        <v>815</v>
      </c>
      <c r="H529" s="6" t="s">
        <v>254</v>
      </c>
      <c r="I529" s="6" t="s">
        <v>255</v>
      </c>
      <c r="J529" s="6"/>
      <c r="K529" s="17">
        <v>2.11</v>
      </c>
      <c r="L529" s="6" t="s">
        <v>49</v>
      </c>
      <c r="M529" s="19">
        <v>0.0375</v>
      </c>
      <c r="N529" s="8">
        <v>0.038600000000000002</v>
      </c>
      <c r="O529" s="7">
        <v>3352.83</v>
      </c>
      <c r="P529" s="7">
        <v>103.73</v>
      </c>
      <c r="Q529" s="7">
        <v>0</v>
      </c>
      <c r="R529" s="7">
        <v>14</v>
      </c>
      <c r="S529" s="8">
        <v>0</v>
      </c>
      <c r="T529" s="8">
        <v>0.0011000000000000001</v>
      </c>
      <c r="U529" s="8">
        <v>0.00029999999999999997</v>
      </c>
    </row>
    <row r="530" spans="2:21" ht="12.75">
      <c r="B530" s="6" t="s">
        <v>882</v>
      </c>
      <c r="C530" s="17" t="s">
        <v>883</v>
      </c>
      <c r="D530" s="18" t="s">
        <v>235</v>
      </c>
      <c r="E530" s="6" t="s">
        <v>792</v>
      </c>
      <c r="F530" s="6"/>
      <c r="G530" s="6" t="s">
        <v>815</v>
      </c>
      <c r="H530" s="6" t="s">
        <v>254</v>
      </c>
      <c r="I530" s="6" t="s">
        <v>255</v>
      </c>
      <c r="J530" s="6"/>
      <c r="K530" s="17">
        <v>2.57</v>
      </c>
      <c r="L530" s="6" t="s">
        <v>44</v>
      </c>
      <c r="M530" s="19">
        <v>0.0525</v>
      </c>
      <c r="N530" s="8">
        <v>0.040099999999999997</v>
      </c>
      <c r="O530" s="7">
        <v>10116.16</v>
      </c>
      <c r="P530" s="7">
        <v>101.51</v>
      </c>
      <c r="Q530" s="7">
        <v>0</v>
      </c>
      <c r="R530" s="7">
        <v>35.340000000000003</v>
      </c>
      <c r="S530" s="8">
        <v>0</v>
      </c>
      <c r="T530" s="8">
        <v>0.0028999999999999998</v>
      </c>
      <c r="U530" s="8">
        <v>0.00080000000000000004</v>
      </c>
    </row>
    <row r="531" spans="2:21" ht="12.75">
      <c r="B531" s="6" t="s">
        <v>884</v>
      </c>
      <c r="C531" s="17" t="s">
        <v>885</v>
      </c>
      <c r="D531" s="18" t="s">
        <v>796</v>
      </c>
      <c r="E531" s="6" t="s">
        <v>792</v>
      </c>
      <c r="F531" s="6"/>
      <c r="G531" s="6" t="s">
        <v>797</v>
      </c>
      <c r="H531" s="6" t="s">
        <v>258</v>
      </c>
      <c r="I531" s="6" t="s">
        <v>232</v>
      </c>
      <c r="J531" s="6"/>
      <c r="K531" s="17">
        <v>4.5999999999999996</v>
      </c>
      <c r="L531" s="6" t="s">
        <v>44</v>
      </c>
      <c r="M531" s="19">
        <v>0.0315</v>
      </c>
      <c r="N531" s="8">
        <v>0.015299999999999999</v>
      </c>
      <c r="O531" s="7">
        <v>1514.17</v>
      </c>
      <c r="P531" s="7">
        <v>109.15</v>
      </c>
      <c r="Q531" s="7">
        <v>0</v>
      </c>
      <c r="R531" s="7">
        <v>5.69</v>
      </c>
      <c r="S531" s="8">
        <v>0</v>
      </c>
      <c r="T531" s="8">
        <v>0.00050000000000000001</v>
      </c>
      <c r="U531" s="8">
        <v>0.00010000000000000001</v>
      </c>
    </row>
    <row r="532" spans="2:21" ht="12.75">
      <c r="B532" s="6" t="s">
        <v>886</v>
      </c>
      <c r="C532" s="17" t="s">
        <v>887</v>
      </c>
      <c r="D532" s="18" t="s">
        <v>796</v>
      </c>
      <c r="E532" s="6" t="s">
        <v>792</v>
      </c>
      <c r="F532" s="6"/>
      <c r="G532" s="6" t="s">
        <v>797</v>
      </c>
      <c r="H532" s="6" t="s">
        <v>254</v>
      </c>
      <c r="I532" s="6" t="s">
        <v>255</v>
      </c>
      <c r="J532" s="6"/>
      <c r="K532" s="17">
        <v>3.97</v>
      </c>
      <c r="L532" s="6" t="s">
        <v>44</v>
      </c>
      <c r="M532" s="19">
        <v>0.047</v>
      </c>
      <c r="N532" s="8">
        <v>0.015599999999999999</v>
      </c>
      <c r="O532" s="7">
        <v>2725.54</v>
      </c>
      <c r="P532" s="7">
        <v>115.81</v>
      </c>
      <c r="Q532" s="7">
        <v>0</v>
      </c>
      <c r="R532" s="7">
        <v>10.86</v>
      </c>
      <c r="S532" s="8">
        <v>0</v>
      </c>
      <c r="T532" s="8">
        <v>0.00089999999999999998</v>
      </c>
      <c r="U532" s="8">
        <v>0.00029999999999999997</v>
      </c>
    </row>
    <row r="533" spans="2:21" ht="12.75">
      <c r="B533" s="6" t="s">
        <v>888</v>
      </c>
      <c r="C533" s="17" t="s">
        <v>889</v>
      </c>
      <c r="D533" s="18" t="s">
        <v>235</v>
      </c>
      <c r="E533" s="6" t="s">
        <v>792</v>
      </c>
      <c r="F533" s="6"/>
      <c r="G533" s="6" t="s">
        <v>793</v>
      </c>
      <c r="H533" s="6" t="s">
        <v>254</v>
      </c>
      <c r="I533" s="6" t="s">
        <v>255</v>
      </c>
      <c r="J533" s="6"/>
      <c r="K533" s="17">
        <v>6.02</v>
      </c>
      <c r="L533" s="6" t="s">
        <v>44</v>
      </c>
      <c r="M533" s="19">
        <v>0.045</v>
      </c>
      <c r="N533" s="8">
        <v>0.0511</v>
      </c>
      <c r="O533" s="7">
        <v>3468.35</v>
      </c>
      <c r="P533" s="7">
        <v>97.29</v>
      </c>
      <c r="Q533" s="7">
        <v>0</v>
      </c>
      <c r="R533" s="7">
        <v>11.61</v>
      </c>
      <c r="S533" s="8">
        <v>0</v>
      </c>
      <c r="T533" s="8">
        <v>0.00089999999999999998</v>
      </c>
      <c r="U533" s="8">
        <v>0.00029999999999999997</v>
      </c>
    </row>
    <row r="534" spans="2:21" ht="12.75">
      <c r="B534" s="6" t="s">
        <v>890</v>
      </c>
      <c r="C534" s="17" t="s">
        <v>891</v>
      </c>
      <c r="D534" s="18" t="s">
        <v>235</v>
      </c>
      <c r="E534" s="6" t="s">
        <v>792</v>
      </c>
      <c r="F534" s="6"/>
      <c r="G534" s="6" t="s">
        <v>815</v>
      </c>
      <c r="H534" s="6" t="s">
        <v>258</v>
      </c>
      <c r="I534" s="6" t="s">
        <v>232</v>
      </c>
      <c r="J534" s="6"/>
      <c r="K534" s="17">
        <v>6.31</v>
      </c>
      <c r="L534" s="6" t="s">
        <v>49</v>
      </c>
      <c r="M534" s="19">
        <v>0.0475</v>
      </c>
      <c r="N534" s="8">
        <v>0.034599999999999999</v>
      </c>
      <c r="O534" s="7">
        <v>5241.2299999999996</v>
      </c>
      <c r="P534" s="7">
        <v>108.97</v>
      </c>
      <c r="Q534" s="7">
        <v>0</v>
      </c>
      <c r="R534" s="7">
        <v>22.99</v>
      </c>
      <c r="S534" s="8">
        <v>0</v>
      </c>
      <c r="T534" s="8">
        <v>0.0019</v>
      </c>
      <c r="U534" s="8">
        <v>0.00050000000000000001</v>
      </c>
    </row>
    <row r="535" spans="2:21" ht="12.75">
      <c r="B535" s="6" t="s">
        <v>892</v>
      </c>
      <c r="C535" s="17" t="s">
        <v>893</v>
      </c>
      <c r="D535" s="18" t="s">
        <v>796</v>
      </c>
      <c r="E535" s="6" t="s">
        <v>792</v>
      </c>
      <c r="F535" s="6"/>
      <c r="G535" s="6" t="s">
        <v>800</v>
      </c>
      <c r="H535" s="6" t="s">
        <v>258</v>
      </c>
      <c r="I535" s="6" t="s">
        <v>232</v>
      </c>
      <c r="J535" s="6"/>
      <c r="K535" s="17">
        <v>4.6399999999999997</v>
      </c>
      <c r="L535" s="6" t="s">
        <v>44</v>
      </c>
      <c r="M535" s="19">
        <v>0.060199999999999997</v>
      </c>
      <c r="N535" s="8">
        <v>0.027099999999999999</v>
      </c>
      <c r="O535" s="7">
        <v>4940.16</v>
      </c>
      <c r="P535" s="7">
        <v>119.39</v>
      </c>
      <c r="Q535" s="7">
        <v>0</v>
      </c>
      <c r="R535" s="7">
        <v>20.30</v>
      </c>
      <c r="S535" s="8">
        <v>0</v>
      </c>
      <c r="T535" s="8">
        <v>0.0016999999999999999</v>
      </c>
      <c r="U535" s="8">
        <v>0.00050000000000000001</v>
      </c>
    </row>
    <row r="536" spans="2:21" ht="12.75">
      <c r="B536" s="6" t="s">
        <v>894</v>
      </c>
      <c r="C536" s="17" t="s">
        <v>895</v>
      </c>
      <c r="D536" s="18" t="s">
        <v>235</v>
      </c>
      <c r="E536" s="6" t="s">
        <v>792</v>
      </c>
      <c r="F536" s="6"/>
      <c r="G536" s="6" t="s">
        <v>815</v>
      </c>
      <c r="H536" s="6" t="s">
        <v>254</v>
      </c>
      <c r="I536" s="6" t="s">
        <v>255</v>
      </c>
      <c r="J536" s="6"/>
      <c r="K536" s="17">
        <v>5.38</v>
      </c>
      <c r="L536" s="6" t="s">
        <v>49</v>
      </c>
      <c r="M536" s="19">
        <v>0.033799999999999997</v>
      </c>
      <c r="N536" s="8">
        <v>0.035299999999999998</v>
      </c>
      <c r="O536" s="7">
        <v>7399.47</v>
      </c>
      <c r="P536" s="7">
        <v>88.86</v>
      </c>
      <c r="Q536" s="7">
        <v>0</v>
      </c>
      <c r="R536" s="7">
        <v>26.47</v>
      </c>
      <c r="S536" s="8">
        <v>0</v>
      </c>
      <c r="T536" s="8">
        <v>0.0022000000000000001</v>
      </c>
      <c r="U536" s="8">
        <v>0.00059999999999999995</v>
      </c>
    </row>
    <row r="537" spans="2:21" ht="12.75">
      <c r="B537" s="6" t="s">
        <v>896</v>
      </c>
      <c r="C537" s="17" t="s">
        <v>897</v>
      </c>
      <c r="D537" s="18" t="s">
        <v>796</v>
      </c>
      <c r="E537" s="6" t="s">
        <v>792</v>
      </c>
      <c r="F537" s="6"/>
      <c r="G537" s="6" t="s">
        <v>819</v>
      </c>
      <c r="H537" s="6" t="s">
        <v>258</v>
      </c>
      <c r="I537" s="6" t="s">
        <v>232</v>
      </c>
      <c r="J537" s="6"/>
      <c r="K537" s="17">
        <v>1.44</v>
      </c>
      <c r="L537" s="6" t="s">
        <v>44</v>
      </c>
      <c r="M537" s="19">
        <v>0.070000000000000007</v>
      </c>
      <c r="N537" s="8">
        <v>0.050299999999999997</v>
      </c>
      <c r="O537" s="7">
        <v>5526.73</v>
      </c>
      <c r="P537" s="7">
        <v>111.07</v>
      </c>
      <c r="Q537" s="7">
        <v>0</v>
      </c>
      <c r="R537" s="7">
        <v>21.12</v>
      </c>
      <c r="S537" s="8">
        <v>0</v>
      </c>
      <c r="T537" s="8">
        <v>0.0016999999999999999</v>
      </c>
      <c r="U537" s="8">
        <v>0.00050000000000000001</v>
      </c>
    </row>
    <row r="538" spans="2:21" ht="12.75">
      <c r="B538" s="6" t="s">
        <v>898</v>
      </c>
      <c r="C538" s="17" t="s">
        <v>899</v>
      </c>
      <c r="D538" s="18" t="s">
        <v>796</v>
      </c>
      <c r="E538" s="6" t="s">
        <v>792</v>
      </c>
      <c r="F538" s="6"/>
      <c r="G538" s="6" t="s">
        <v>900</v>
      </c>
      <c r="H538" s="6" t="s">
        <v>258</v>
      </c>
      <c r="I538" s="6" t="s">
        <v>232</v>
      </c>
      <c r="J538" s="6"/>
      <c r="K538" s="17">
        <v>4.74</v>
      </c>
      <c r="L538" s="6" t="s">
        <v>44</v>
      </c>
      <c r="M538" s="19">
        <v>0.0375</v>
      </c>
      <c r="N538" s="8">
        <v>0.019</v>
      </c>
      <c r="O538" s="7">
        <v>3028.52</v>
      </c>
      <c r="P538" s="7">
        <v>109.86</v>
      </c>
      <c r="Q538" s="7">
        <v>0</v>
      </c>
      <c r="R538" s="7">
        <v>11.45</v>
      </c>
      <c r="S538" s="8">
        <v>0</v>
      </c>
      <c r="T538" s="8">
        <v>0.00089999999999999998</v>
      </c>
      <c r="U538" s="8">
        <v>0.00029999999999999997</v>
      </c>
    </row>
    <row r="539" spans="2:21" ht="12.75">
      <c r="B539" s="6" t="s">
        <v>901</v>
      </c>
      <c r="C539" s="17" t="s">
        <v>902</v>
      </c>
      <c r="D539" s="18" t="s">
        <v>796</v>
      </c>
      <c r="E539" s="6" t="s">
        <v>792</v>
      </c>
      <c r="F539" s="6"/>
      <c r="G539" s="6" t="s">
        <v>815</v>
      </c>
      <c r="H539" s="6" t="s">
        <v>258</v>
      </c>
      <c r="I539" s="6" t="s">
        <v>232</v>
      </c>
      <c r="J539" s="6"/>
      <c r="K539" s="17">
        <v>3.88</v>
      </c>
      <c r="L539" s="6" t="s">
        <v>44</v>
      </c>
      <c r="M539" s="19">
        <v>0.041300000000000003</v>
      </c>
      <c r="N539" s="8">
        <v>0.041799999999999997</v>
      </c>
      <c r="O539" s="7">
        <v>5905.34</v>
      </c>
      <c r="P539" s="7">
        <v>100.36</v>
      </c>
      <c r="Q539" s="7">
        <v>0</v>
      </c>
      <c r="R539" s="7">
        <v>20.39</v>
      </c>
      <c r="S539" s="8">
        <v>0</v>
      </c>
      <c r="T539" s="8">
        <v>0.0016999999999999999</v>
      </c>
      <c r="U539" s="8">
        <v>0.00050000000000000001</v>
      </c>
    </row>
    <row r="540" spans="2:21" ht="12.75">
      <c r="B540" s="6" t="s">
        <v>903</v>
      </c>
      <c r="C540" s="17" t="s">
        <v>904</v>
      </c>
      <c r="D540" s="18" t="s">
        <v>230</v>
      </c>
      <c r="E540" s="6" t="s">
        <v>792</v>
      </c>
      <c r="F540" s="6"/>
      <c r="G540" s="6" t="s">
        <v>815</v>
      </c>
      <c r="H540" s="6" t="s">
        <v>258</v>
      </c>
      <c r="I540" s="6" t="s">
        <v>232</v>
      </c>
      <c r="J540" s="6"/>
      <c r="K540" s="17">
        <v>2.83</v>
      </c>
      <c r="L540" s="6" t="s">
        <v>49</v>
      </c>
      <c r="M540" s="19">
        <v>0.025</v>
      </c>
      <c r="N540" s="8">
        <v>0.02</v>
      </c>
      <c r="O540" s="7">
        <v>3082.87</v>
      </c>
      <c r="P540" s="7">
        <v>102.92</v>
      </c>
      <c r="Q540" s="7">
        <v>0</v>
      </c>
      <c r="R540" s="7">
        <v>12.77</v>
      </c>
      <c r="S540" s="8">
        <v>0</v>
      </c>
      <c r="T540" s="8">
        <v>0.001</v>
      </c>
      <c r="U540" s="8">
        <v>0.00029999999999999997</v>
      </c>
    </row>
    <row r="541" spans="2:21" ht="12.75">
      <c r="B541" s="6" t="s">
        <v>905</v>
      </c>
      <c r="C541" s="17" t="s">
        <v>906</v>
      </c>
      <c r="D541" s="18" t="s">
        <v>235</v>
      </c>
      <c r="E541" s="6" t="s">
        <v>792</v>
      </c>
      <c r="F541" s="6"/>
      <c r="G541" s="6" t="s">
        <v>815</v>
      </c>
      <c r="H541" s="6" t="s">
        <v>258</v>
      </c>
      <c r="I541" s="6" t="s">
        <v>232</v>
      </c>
      <c r="J541" s="6"/>
      <c r="K541" s="17">
        <v>1.31</v>
      </c>
      <c r="L541" s="6" t="s">
        <v>49</v>
      </c>
      <c r="M541" s="19">
        <v>0.0375</v>
      </c>
      <c r="N541" s="8">
        <v>0.033399999999999999</v>
      </c>
      <c r="O541" s="7">
        <v>2774.63</v>
      </c>
      <c r="P541" s="7">
        <v>105.73</v>
      </c>
      <c r="Q541" s="7">
        <v>0</v>
      </c>
      <c r="R541" s="7">
        <v>11.81</v>
      </c>
      <c r="S541" s="8">
        <v>0</v>
      </c>
      <c r="T541" s="8">
        <v>0.001</v>
      </c>
      <c r="U541" s="8">
        <v>0.00029999999999999997</v>
      </c>
    </row>
    <row r="542" spans="2:21" ht="12.75">
      <c r="B542" s="6" t="s">
        <v>907</v>
      </c>
      <c r="C542" s="17" t="s">
        <v>908</v>
      </c>
      <c r="D542" s="18" t="s">
        <v>235</v>
      </c>
      <c r="E542" s="6" t="s">
        <v>792</v>
      </c>
      <c r="F542" s="6"/>
      <c r="G542" s="6" t="s">
        <v>815</v>
      </c>
      <c r="H542" s="6" t="s">
        <v>258</v>
      </c>
      <c r="I542" s="6" t="s">
        <v>232</v>
      </c>
      <c r="J542" s="6"/>
      <c r="K542" s="17">
        <v>3.57</v>
      </c>
      <c r="L542" s="6" t="s">
        <v>44</v>
      </c>
      <c r="M542" s="19">
        <v>0.06375</v>
      </c>
      <c r="N542" s="8">
        <v>0.053999999999999999</v>
      </c>
      <c r="O542" s="7">
        <v>5014.12</v>
      </c>
      <c r="P542" s="7">
        <v>103.93</v>
      </c>
      <c r="Q542" s="7">
        <v>0</v>
      </c>
      <c r="R542" s="7">
        <v>17.93</v>
      </c>
      <c r="S542" s="8">
        <v>0</v>
      </c>
      <c r="T542" s="8">
        <v>0.0015</v>
      </c>
      <c r="U542" s="8">
        <v>0.00040000000000000002</v>
      </c>
    </row>
    <row r="543" spans="2:21" ht="12.75">
      <c r="B543" s="6" t="s">
        <v>909</v>
      </c>
      <c r="C543" s="17" t="s">
        <v>910</v>
      </c>
      <c r="D543" s="18" t="s">
        <v>246</v>
      </c>
      <c r="E543" s="6" t="s">
        <v>792</v>
      </c>
      <c r="F543" s="6"/>
      <c r="G543" s="6" t="s">
        <v>815</v>
      </c>
      <c r="H543" s="6" t="s">
        <v>258</v>
      </c>
      <c r="I543" s="6" t="s">
        <v>232</v>
      </c>
      <c r="J543" s="6"/>
      <c r="K543" s="17">
        <v>1.78</v>
      </c>
      <c r="L543" s="6" t="s">
        <v>49</v>
      </c>
      <c r="M543" s="19">
        <v>0.0525</v>
      </c>
      <c r="N543" s="8">
        <v>0.039600000000000003</v>
      </c>
      <c r="O543" s="7">
        <v>6358.84</v>
      </c>
      <c r="P543" s="7">
        <v>101.83</v>
      </c>
      <c r="Q543" s="7">
        <v>0</v>
      </c>
      <c r="R543" s="7">
        <v>26.07</v>
      </c>
      <c r="S543" s="8">
        <v>0</v>
      </c>
      <c r="T543" s="8">
        <v>0.0020999999999999999</v>
      </c>
      <c r="U543" s="8">
        <v>0.00059999999999999995</v>
      </c>
    </row>
    <row r="544" spans="2:21" ht="12.75">
      <c r="B544" s="6" t="s">
        <v>911</v>
      </c>
      <c r="C544" s="17" t="s">
        <v>912</v>
      </c>
      <c r="D544" s="18" t="s">
        <v>235</v>
      </c>
      <c r="E544" s="6" t="s">
        <v>792</v>
      </c>
      <c r="F544" s="6"/>
      <c r="G544" s="6" t="s">
        <v>815</v>
      </c>
      <c r="H544" s="6" t="s">
        <v>258</v>
      </c>
      <c r="I544" s="6" t="s">
        <v>232</v>
      </c>
      <c r="J544" s="6"/>
      <c r="K544" s="17">
        <v>2.25</v>
      </c>
      <c r="L544" s="6" t="s">
        <v>44</v>
      </c>
      <c r="M544" s="19">
        <v>0.0625</v>
      </c>
      <c r="N544" s="8">
        <v>0.039699999999999999</v>
      </c>
      <c r="O544" s="7">
        <v>578.08000000000004</v>
      </c>
      <c r="P544" s="7">
        <v>101.30</v>
      </c>
      <c r="Q544" s="7">
        <v>0</v>
      </c>
      <c r="R544" s="7">
        <v>2.02</v>
      </c>
      <c r="S544" s="8">
        <v>0</v>
      </c>
      <c r="T544" s="8">
        <v>0.00020000000000000001</v>
      </c>
      <c r="U544" s="8">
        <v>0</v>
      </c>
    </row>
    <row r="545" spans="2:21" ht="12.75">
      <c r="B545" s="6" t="s">
        <v>913</v>
      </c>
      <c r="C545" s="17" t="s">
        <v>914</v>
      </c>
      <c r="D545" s="18" t="s">
        <v>246</v>
      </c>
      <c r="E545" s="6" t="s">
        <v>792</v>
      </c>
      <c r="F545" s="6"/>
      <c r="G545" s="6" t="s">
        <v>815</v>
      </c>
      <c r="H545" s="6" t="s">
        <v>258</v>
      </c>
      <c r="I545" s="6" t="s">
        <v>232</v>
      </c>
      <c r="J545" s="6"/>
      <c r="K545" s="17">
        <v>3.87</v>
      </c>
      <c r="L545" s="6" t="s">
        <v>44</v>
      </c>
      <c r="M545" s="19">
        <v>0.063799999999999996</v>
      </c>
      <c r="N545" s="8">
        <v>0.047899999999999998</v>
      </c>
      <c r="O545" s="7">
        <v>274.39</v>
      </c>
      <c r="P545" s="7">
        <v>104.78</v>
      </c>
      <c r="Q545" s="7">
        <v>0</v>
      </c>
      <c r="R545" s="7">
        <v>0.99</v>
      </c>
      <c r="S545" s="8">
        <v>0</v>
      </c>
      <c r="T545" s="8">
        <v>0.00010000000000000001</v>
      </c>
      <c r="U545" s="8">
        <v>0</v>
      </c>
    </row>
    <row r="546" spans="2:21" ht="12.75">
      <c r="B546" s="6" t="s">
        <v>915</v>
      </c>
      <c r="C546" s="17" t="s">
        <v>916</v>
      </c>
      <c r="D546" s="18" t="s">
        <v>796</v>
      </c>
      <c r="E546" s="6" t="s">
        <v>792</v>
      </c>
      <c r="F546" s="6"/>
      <c r="G546" s="6" t="s">
        <v>797</v>
      </c>
      <c r="H546" s="6" t="s">
        <v>258</v>
      </c>
      <c r="I546" s="6" t="s">
        <v>232</v>
      </c>
      <c r="J546" s="6"/>
      <c r="K546" s="17">
        <v>8.93</v>
      </c>
      <c r="L546" s="6" t="s">
        <v>44</v>
      </c>
      <c r="M546" s="19">
        <v>0.023</v>
      </c>
      <c r="N546" s="8">
        <v>0.023300000000000001</v>
      </c>
      <c r="O546" s="7">
        <v>3028.44</v>
      </c>
      <c r="P546" s="7">
        <v>99.82</v>
      </c>
      <c r="Q546" s="7">
        <v>0</v>
      </c>
      <c r="R546" s="7">
        <v>10.40</v>
      </c>
      <c r="S546" s="8">
        <v>0</v>
      </c>
      <c r="T546" s="8">
        <v>0.00080000000000000004</v>
      </c>
      <c r="U546" s="8">
        <v>0.00020000000000000001</v>
      </c>
    </row>
    <row r="547" spans="2:21" ht="12.75">
      <c r="B547" s="6" t="s">
        <v>917</v>
      </c>
      <c r="C547" s="17" t="s">
        <v>918</v>
      </c>
      <c r="D547" s="18" t="s">
        <v>235</v>
      </c>
      <c r="E547" s="6" t="s">
        <v>792</v>
      </c>
      <c r="F547" s="6"/>
      <c r="G547" s="6" t="s">
        <v>815</v>
      </c>
      <c r="H547" s="6" t="s">
        <v>254</v>
      </c>
      <c r="I547" s="6" t="s">
        <v>255</v>
      </c>
      <c r="J547" s="6"/>
      <c r="K547" s="17">
        <v>3.22</v>
      </c>
      <c r="L547" s="6" t="s">
        <v>49</v>
      </c>
      <c r="M547" s="19">
        <v>0.046300000000000001</v>
      </c>
      <c r="N547" s="8">
        <v>0.030099999999999998</v>
      </c>
      <c r="O547" s="7">
        <v>1618.51</v>
      </c>
      <c r="P547" s="7">
        <v>113.40</v>
      </c>
      <c r="Q547" s="7">
        <v>0</v>
      </c>
      <c r="R547" s="7">
        <v>7.39</v>
      </c>
      <c r="S547" s="8">
        <v>0</v>
      </c>
      <c r="T547" s="8">
        <v>0.00059999999999999995</v>
      </c>
      <c r="U547" s="8">
        <v>0.00020000000000000001</v>
      </c>
    </row>
    <row r="548" spans="2:21" ht="12.75">
      <c r="B548" s="6" t="s">
        <v>919</v>
      </c>
      <c r="C548" s="17" t="s">
        <v>920</v>
      </c>
      <c r="D548" s="18" t="s">
        <v>235</v>
      </c>
      <c r="E548" s="6" t="s">
        <v>792</v>
      </c>
      <c r="F548" s="6"/>
      <c r="G548" s="6" t="s">
        <v>819</v>
      </c>
      <c r="H548" s="6" t="s">
        <v>258</v>
      </c>
      <c r="I548" s="6" t="s">
        <v>232</v>
      </c>
      <c r="J548" s="6"/>
      <c r="K548" s="17">
        <v>5.28</v>
      </c>
      <c r="L548" s="6" t="s">
        <v>49</v>
      </c>
      <c r="M548" s="19">
        <v>0.05</v>
      </c>
      <c r="N548" s="8">
        <v>0.032000000000000001</v>
      </c>
      <c r="O548" s="7">
        <v>1348.81</v>
      </c>
      <c r="P548" s="7">
        <v>123.40</v>
      </c>
      <c r="Q548" s="7">
        <v>0</v>
      </c>
      <c r="R548" s="7">
        <v>6.70</v>
      </c>
      <c r="S548" s="8">
        <v>0</v>
      </c>
      <c r="T548" s="8">
        <v>0.00050000000000000001</v>
      </c>
      <c r="U548" s="8">
        <v>0.00020000000000000001</v>
      </c>
    </row>
    <row r="549" spans="2:21" ht="12.75">
      <c r="B549" s="6" t="s">
        <v>921</v>
      </c>
      <c r="C549" s="17" t="s">
        <v>922</v>
      </c>
      <c r="D549" s="18" t="s">
        <v>235</v>
      </c>
      <c r="E549" s="6" t="s">
        <v>792</v>
      </c>
      <c r="F549" s="6"/>
      <c r="G549" s="6" t="s">
        <v>819</v>
      </c>
      <c r="H549" s="6" t="s">
        <v>258</v>
      </c>
      <c r="I549" s="6" t="s">
        <v>232</v>
      </c>
      <c r="J549" s="6"/>
      <c r="K549" s="17">
        <v>1.27</v>
      </c>
      <c r="L549" s="6" t="s">
        <v>46</v>
      </c>
      <c r="M549" s="19">
        <v>0.058799999999999998</v>
      </c>
      <c r="N549" s="8">
        <v>0.034700000000000002</v>
      </c>
      <c r="O549" s="7">
        <v>1657.13</v>
      </c>
      <c r="P549" s="7">
        <v>109.12</v>
      </c>
      <c r="Q549" s="7">
        <v>0</v>
      </c>
      <c r="R549" s="7">
        <v>7.98</v>
      </c>
      <c r="S549" s="8">
        <v>0</v>
      </c>
      <c r="T549" s="8">
        <v>0.00059999999999999995</v>
      </c>
      <c r="U549" s="8">
        <v>0.00020000000000000001</v>
      </c>
    </row>
    <row r="550" spans="2:21" ht="12.75">
      <c r="B550" s="6" t="s">
        <v>923</v>
      </c>
      <c r="C550" s="17" t="s">
        <v>924</v>
      </c>
      <c r="D550" s="18" t="s">
        <v>235</v>
      </c>
      <c r="E550" s="6" t="s">
        <v>792</v>
      </c>
      <c r="F550" s="6"/>
      <c r="G550" s="6" t="s">
        <v>819</v>
      </c>
      <c r="H550" s="6" t="s">
        <v>258</v>
      </c>
      <c r="I550" s="6" t="s">
        <v>232</v>
      </c>
      <c r="J550" s="6"/>
      <c r="K550" s="17">
        <v>3.03</v>
      </c>
      <c r="L550" s="6" t="s">
        <v>49</v>
      </c>
      <c r="M550" s="19">
        <v>0.0525</v>
      </c>
      <c r="N550" s="8">
        <v>0.030200000000000001</v>
      </c>
      <c r="O550" s="7">
        <v>1156.1099999999999</v>
      </c>
      <c r="P550" s="7">
        <v>116.41</v>
      </c>
      <c r="Q550" s="7">
        <v>0</v>
      </c>
      <c r="R550" s="7">
        <v>5.42</v>
      </c>
      <c r="S550" s="8">
        <v>0</v>
      </c>
      <c r="T550" s="8">
        <v>0.00040000000000000002</v>
      </c>
      <c r="U550" s="8">
        <v>0.00010000000000000001</v>
      </c>
    </row>
    <row r="551" spans="2:21" ht="12.75">
      <c r="B551" s="6" t="s">
        <v>925</v>
      </c>
      <c r="C551" s="17" t="s">
        <v>926</v>
      </c>
      <c r="D551" s="18" t="s">
        <v>235</v>
      </c>
      <c r="E551" s="6" t="s">
        <v>792</v>
      </c>
      <c r="F551" s="6"/>
      <c r="G551" s="6" t="s">
        <v>793</v>
      </c>
      <c r="H551" s="6" t="s">
        <v>258</v>
      </c>
      <c r="I551" s="6" t="s">
        <v>232</v>
      </c>
      <c r="J551" s="6"/>
      <c r="K551" s="17">
        <v>14.50</v>
      </c>
      <c r="L551" s="6" t="s">
        <v>44</v>
      </c>
      <c r="M551" s="19">
        <v>0.055</v>
      </c>
      <c r="N551" s="8">
        <v>0.046899999999999997</v>
      </c>
      <c r="O551" s="7">
        <v>3429.69</v>
      </c>
      <c r="P551" s="7">
        <v>113.66</v>
      </c>
      <c r="Q551" s="7">
        <v>0</v>
      </c>
      <c r="R551" s="7">
        <v>13.41</v>
      </c>
      <c r="S551" s="8">
        <v>0</v>
      </c>
      <c r="T551" s="8">
        <v>0.0011000000000000001</v>
      </c>
      <c r="U551" s="8">
        <v>0.00029999999999999997</v>
      </c>
    </row>
    <row r="552" spans="2:21" ht="12.75">
      <c r="B552" s="6" t="s">
        <v>927</v>
      </c>
      <c r="C552" s="17" t="s">
        <v>928</v>
      </c>
      <c r="D552" s="18" t="s">
        <v>796</v>
      </c>
      <c r="E552" s="6" t="s">
        <v>792</v>
      </c>
      <c r="F552" s="6"/>
      <c r="G552" s="6" t="s">
        <v>815</v>
      </c>
      <c r="H552" s="6" t="s">
        <v>254</v>
      </c>
      <c r="I552" s="6" t="s">
        <v>255</v>
      </c>
      <c r="J552" s="6"/>
      <c r="K552" s="17">
        <v>4.24</v>
      </c>
      <c r="L552" s="6" t="s">
        <v>44</v>
      </c>
      <c r="M552" s="19">
        <v>0.0375</v>
      </c>
      <c r="N552" s="8">
        <v>0.036999999999999998</v>
      </c>
      <c r="O552" s="7">
        <v>10296.549999999999</v>
      </c>
      <c r="P552" s="7">
        <v>100.74</v>
      </c>
      <c r="Q552" s="7">
        <v>0</v>
      </c>
      <c r="R552" s="7">
        <v>35.69</v>
      </c>
      <c r="S552" s="8">
        <v>0</v>
      </c>
      <c r="T552" s="8">
        <v>0.0028999999999999998</v>
      </c>
      <c r="U552" s="8">
        <v>0.00080000000000000004</v>
      </c>
    </row>
    <row r="553" spans="2:21" ht="12.75">
      <c r="B553" s="6" t="s">
        <v>929</v>
      </c>
      <c r="C553" s="17" t="s">
        <v>930</v>
      </c>
      <c r="D553" s="18" t="s">
        <v>796</v>
      </c>
      <c r="E553" s="6" t="s">
        <v>792</v>
      </c>
      <c r="F553" s="6"/>
      <c r="G553" s="6" t="s">
        <v>931</v>
      </c>
      <c r="H553" s="6" t="s">
        <v>258</v>
      </c>
      <c r="I553" s="6" t="s">
        <v>232</v>
      </c>
      <c r="J553" s="6"/>
      <c r="K553" s="17">
        <v>4.53</v>
      </c>
      <c r="L553" s="6" t="s">
        <v>44</v>
      </c>
      <c r="M553" s="19">
        <v>0.0475</v>
      </c>
      <c r="N553" s="8">
        <v>0.048599999999999997</v>
      </c>
      <c r="O553" s="7">
        <v>3028.32</v>
      </c>
      <c r="P553" s="7">
        <v>99.87</v>
      </c>
      <c r="Q553" s="7">
        <v>0</v>
      </c>
      <c r="R553" s="7">
        <v>10.41</v>
      </c>
      <c r="S553" s="8">
        <v>0</v>
      </c>
      <c r="T553" s="8">
        <v>0.00080000000000000004</v>
      </c>
      <c r="U553" s="8">
        <v>0.00020000000000000001</v>
      </c>
    </row>
    <row r="554" spans="2:21" ht="12.75">
      <c r="B554" s="6" t="s">
        <v>932</v>
      </c>
      <c r="C554" s="17" t="s">
        <v>933</v>
      </c>
      <c r="D554" s="18" t="s">
        <v>230</v>
      </c>
      <c r="E554" s="6" t="s">
        <v>792</v>
      </c>
      <c r="F554" s="6"/>
      <c r="G554" s="6" t="s">
        <v>805</v>
      </c>
      <c r="H554" s="6" t="s">
        <v>258</v>
      </c>
      <c r="I554" s="6" t="s">
        <v>232</v>
      </c>
      <c r="J554" s="6"/>
      <c r="K554" s="17">
        <v>1.45</v>
      </c>
      <c r="L554" s="6" t="s">
        <v>49</v>
      </c>
      <c r="M554" s="19">
        <v>0.018800000000000001</v>
      </c>
      <c r="N554" s="8">
        <v>0.045999999999999999</v>
      </c>
      <c r="O554" s="7">
        <v>1849.75</v>
      </c>
      <c r="P554" s="7">
        <v>96.87</v>
      </c>
      <c r="Q554" s="7">
        <v>0</v>
      </c>
      <c r="R554" s="7">
        <v>7.21</v>
      </c>
      <c r="S554" s="8">
        <v>0</v>
      </c>
      <c r="T554" s="8">
        <v>0.00059999999999999995</v>
      </c>
      <c r="U554" s="8">
        <v>0.00020000000000000001</v>
      </c>
    </row>
    <row r="555" spans="2:21" ht="12.75">
      <c r="B555" s="6" t="s">
        <v>934</v>
      </c>
      <c r="C555" s="17" t="s">
        <v>935</v>
      </c>
      <c r="D555" s="18" t="s">
        <v>230</v>
      </c>
      <c r="E555" s="6" t="s">
        <v>792</v>
      </c>
      <c r="F555" s="6"/>
      <c r="G555" s="6" t="s">
        <v>805</v>
      </c>
      <c r="H555" s="6" t="s">
        <v>258</v>
      </c>
      <c r="I555" s="6" t="s">
        <v>232</v>
      </c>
      <c r="J555" s="6"/>
      <c r="K555" s="17">
        <v>5.54</v>
      </c>
      <c r="L555" s="6" t="s">
        <v>49</v>
      </c>
      <c r="M555" s="19">
        <v>0.0275</v>
      </c>
      <c r="N555" s="8">
        <v>0.067299999999999999</v>
      </c>
      <c r="O555" s="7">
        <v>3082.83</v>
      </c>
      <c r="P555" s="7">
        <v>81.38</v>
      </c>
      <c r="Q555" s="7">
        <v>0</v>
      </c>
      <c r="R555" s="7">
        <v>10.10</v>
      </c>
      <c r="S555" s="8">
        <v>0</v>
      </c>
      <c r="T555" s="8">
        <v>0.00080000000000000004</v>
      </c>
      <c r="U555" s="8">
        <v>0.00020000000000000001</v>
      </c>
    </row>
    <row r="556" spans="2:21" ht="12.75">
      <c r="B556" s="6" t="s">
        <v>936</v>
      </c>
      <c r="C556" s="17" t="s">
        <v>937</v>
      </c>
      <c r="D556" s="18" t="s">
        <v>235</v>
      </c>
      <c r="E556" s="6" t="s">
        <v>792</v>
      </c>
      <c r="F556" s="6"/>
      <c r="G556" s="6" t="s">
        <v>797</v>
      </c>
      <c r="H556" s="6" t="s">
        <v>258</v>
      </c>
      <c r="I556" s="6" t="s">
        <v>232</v>
      </c>
      <c r="J556" s="6"/>
      <c r="K556" s="17">
        <v>17.10</v>
      </c>
      <c r="L556" s="6" t="s">
        <v>44</v>
      </c>
      <c r="M556" s="19">
        <v>0.040300000000000002</v>
      </c>
      <c r="N556" s="8">
        <v>0.039300000000000002</v>
      </c>
      <c r="O556" s="7">
        <v>2725.50</v>
      </c>
      <c r="P556" s="7">
        <v>102.37</v>
      </c>
      <c r="Q556" s="7">
        <v>0</v>
      </c>
      <c r="R556" s="7">
        <v>9.60</v>
      </c>
      <c r="S556" s="8">
        <v>0</v>
      </c>
      <c r="T556" s="8">
        <v>0.00080000000000000004</v>
      </c>
      <c r="U556" s="8">
        <v>0.00020000000000000001</v>
      </c>
    </row>
    <row r="557" spans="2:21" ht="12.75">
      <c r="B557" s="6" t="s">
        <v>938</v>
      </c>
      <c r="C557" s="17" t="s">
        <v>939</v>
      </c>
      <c r="D557" s="18" t="s">
        <v>235</v>
      </c>
      <c r="E557" s="6" t="s">
        <v>792</v>
      </c>
      <c r="F557" s="6"/>
      <c r="G557" s="6" t="s">
        <v>815</v>
      </c>
      <c r="H557" s="6" t="s">
        <v>258</v>
      </c>
      <c r="I557" s="6" t="s">
        <v>232</v>
      </c>
      <c r="J557" s="6"/>
      <c r="K557" s="17">
        <v>5.39</v>
      </c>
      <c r="L557" s="6" t="s">
        <v>49</v>
      </c>
      <c r="M557" s="19">
        <v>0.0325</v>
      </c>
      <c r="N557" s="8">
        <v>0.034299999999999997</v>
      </c>
      <c r="O557" s="7">
        <v>8015.99</v>
      </c>
      <c r="P557" s="7">
        <v>95.53</v>
      </c>
      <c r="Q557" s="7">
        <v>0</v>
      </c>
      <c r="R557" s="7">
        <v>30.83</v>
      </c>
      <c r="S557" s="8">
        <v>0</v>
      </c>
      <c r="T557" s="8">
        <v>0.0025</v>
      </c>
      <c r="U557" s="8">
        <v>0.00069999999999999999</v>
      </c>
    </row>
    <row r="558" spans="2:21" ht="12.75">
      <c r="B558" s="6" t="s">
        <v>940</v>
      </c>
      <c r="C558" s="17" t="s">
        <v>941</v>
      </c>
      <c r="D558" s="18" t="s">
        <v>235</v>
      </c>
      <c r="E558" s="6" t="s">
        <v>792</v>
      </c>
      <c r="F558" s="6"/>
      <c r="G558" s="6" t="s">
        <v>815</v>
      </c>
      <c r="H558" s="6" t="s">
        <v>258</v>
      </c>
      <c r="I558" s="6" t="s">
        <v>232</v>
      </c>
      <c r="J558" s="6"/>
      <c r="K558" s="17">
        <v>4.47</v>
      </c>
      <c r="L558" s="6" t="s">
        <v>49</v>
      </c>
      <c r="M558" s="19">
        <v>0.046300000000000001</v>
      </c>
      <c r="N558" s="8">
        <v>0.036999999999999998</v>
      </c>
      <c r="O558" s="7">
        <v>8979.39</v>
      </c>
      <c r="P558" s="7">
        <v>104.33</v>
      </c>
      <c r="Q558" s="7">
        <v>0</v>
      </c>
      <c r="R558" s="7">
        <v>37.71</v>
      </c>
      <c r="S558" s="8">
        <v>0</v>
      </c>
      <c r="T558" s="8">
        <v>0.0030999999999999999</v>
      </c>
      <c r="U558" s="8">
        <v>0.00089999999999999998</v>
      </c>
    </row>
    <row r="559" spans="2:21" ht="12.75">
      <c r="B559" s="6" t="s">
        <v>942</v>
      </c>
      <c r="C559" s="17" t="s">
        <v>943</v>
      </c>
      <c r="D559" s="18" t="s">
        <v>944</v>
      </c>
      <c r="E559" s="6" t="s">
        <v>792</v>
      </c>
      <c r="F559" s="6"/>
      <c r="G559" s="6" t="s">
        <v>900</v>
      </c>
      <c r="H559" s="6" t="s">
        <v>254</v>
      </c>
      <c r="I559" s="6" t="s">
        <v>945</v>
      </c>
      <c r="J559" s="6"/>
      <c r="K559" s="17">
        <v>6.30</v>
      </c>
      <c r="L559" s="6" t="s">
        <v>46</v>
      </c>
      <c r="M559" s="19">
        <v>0.068750000000000006</v>
      </c>
      <c r="N559" s="8">
        <v>0.058599999999999999</v>
      </c>
      <c r="O559" s="7">
        <v>7059.70</v>
      </c>
      <c r="P559" s="7">
        <v>107.29</v>
      </c>
      <c r="Q559" s="7">
        <v>0</v>
      </c>
      <c r="R559" s="7">
        <v>33.409999999999997</v>
      </c>
      <c r="S559" s="8">
        <v>0</v>
      </c>
      <c r="T559" s="8">
        <v>0.0027000000000000001</v>
      </c>
      <c r="U559" s="8">
        <v>0.00080000000000000004</v>
      </c>
    </row>
    <row r="560" spans="2:21" ht="12.75">
      <c r="B560" s="6" t="s">
        <v>946</v>
      </c>
      <c r="C560" s="17" t="s">
        <v>947</v>
      </c>
      <c r="D560" s="18" t="s">
        <v>796</v>
      </c>
      <c r="E560" s="6" t="s">
        <v>792</v>
      </c>
      <c r="F560" s="6"/>
      <c r="G560" s="6" t="s">
        <v>797</v>
      </c>
      <c r="H560" s="6" t="s">
        <v>258</v>
      </c>
      <c r="I560" s="6" t="s">
        <v>232</v>
      </c>
      <c r="J560" s="6"/>
      <c r="K560" s="17">
        <v>8.83</v>
      </c>
      <c r="L560" s="6" t="s">
        <v>44</v>
      </c>
      <c r="M560" s="19">
        <v>0.021999999999999999</v>
      </c>
      <c r="N560" s="8">
        <v>0.022200000000000001</v>
      </c>
      <c r="O560" s="7">
        <v>1817.12</v>
      </c>
      <c r="P560" s="7">
        <v>100.03</v>
      </c>
      <c r="Q560" s="7">
        <v>0</v>
      </c>
      <c r="R560" s="7">
        <v>6.25</v>
      </c>
      <c r="S560" s="8">
        <v>0</v>
      </c>
      <c r="T560" s="8">
        <v>0.00050000000000000001</v>
      </c>
      <c r="U560" s="8">
        <v>0.00010000000000000001</v>
      </c>
    </row>
    <row r="561" spans="2:21" ht="12.75">
      <c r="B561" s="6" t="s">
        <v>948</v>
      </c>
      <c r="C561" s="17" t="s">
        <v>949</v>
      </c>
      <c r="D561" s="18" t="s">
        <v>796</v>
      </c>
      <c r="E561" s="6" t="s">
        <v>792</v>
      </c>
      <c r="F561" s="6"/>
      <c r="G561" s="6" t="s">
        <v>797</v>
      </c>
      <c r="H561" s="6" t="s">
        <v>258</v>
      </c>
      <c r="I561" s="6" t="s">
        <v>232</v>
      </c>
      <c r="J561" s="6"/>
      <c r="K561" s="17">
        <v>18.02</v>
      </c>
      <c r="L561" s="6" t="s">
        <v>44</v>
      </c>
      <c r="M561" s="19">
        <v>0.035499999999999997</v>
      </c>
      <c r="N561" s="8">
        <v>0.0375</v>
      </c>
      <c r="O561" s="7">
        <v>1514.19</v>
      </c>
      <c r="P561" s="7">
        <v>97.01</v>
      </c>
      <c r="Q561" s="7">
        <v>0</v>
      </c>
      <c r="R561" s="7">
        <v>5.05</v>
      </c>
      <c r="S561" s="8">
        <v>0</v>
      </c>
      <c r="T561" s="8">
        <v>0.00040000000000000002</v>
      </c>
      <c r="U561" s="8">
        <v>0.00010000000000000001</v>
      </c>
    </row>
    <row r="562" spans="2:21" ht="12.75">
      <c r="B562" s="6" t="s">
        <v>950</v>
      </c>
      <c r="C562" s="17" t="s">
        <v>951</v>
      </c>
      <c r="D562" s="18" t="s">
        <v>796</v>
      </c>
      <c r="E562" s="6" t="s">
        <v>792</v>
      </c>
      <c r="F562" s="6"/>
      <c r="G562" s="6" t="s">
        <v>793</v>
      </c>
      <c r="H562" s="6" t="s">
        <v>254</v>
      </c>
      <c r="I562" s="6" t="s">
        <v>255</v>
      </c>
      <c r="J562" s="6"/>
      <c r="K562" s="17">
        <v>8.50</v>
      </c>
      <c r="L562" s="6" t="s">
        <v>44</v>
      </c>
      <c r="M562" s="19">
        <v>0.0325</v>
      </c>
      <c r="N562" s="8">
        <v>0.0241</v>
      </c>
      <c r="O562" s="7">
        <v>4239.66</v>
      </c>
      <c r="P562" s="7">
        <v>108.65</v>
      </c>
      <c r="Q562" s="7">
        <v>0</v>
      </c>
      <c r="R562" s="7">
        <v>15.85</v>
      </c>
      <c r="S562" s="8">
        <v>0</v>
      </c>
      <c r="T562" s="8">
        <v>0.0012999999999999999</v>
      </c>
      <c r="U562" s="8">
        <v>0.00040000000000000002</v>
      </c>
    </row>
    <row r="563" spans="2:21" ht="12.75">
      <c r="B563" s="6" t="s">
        <v>952</v>
      </c>
      <c r="C563" s="17" t="s">
        <v>953</v>
      </c>
      <c r="D563" s="18" t="s">
        <v>235</v>
      </c>
      <c r="E563" s="6" t="s">
        <v>792</v>
      </c>
      <c r="F563" s="6"/>
      <c r="G563" s="6" t="s">
        <v>815</v>
      </c>
      <c r="H563" s="6" t="s">
        <v>254</v>
      </c>
      <c r="I563" s="6" t="s">
        <v>255</v>
      </c>
      <c r="J563" s="6"/>
      <c r="K563" s="17">
        <v>5.44</v>
      </c>
      <c r="L563" s="6" t="s">
        <v>49</v>
      </c>
      <c r="M563" s="19">
        <v>0.0225</v>
      </c>
      <c r="N563" s="8">
        <v>0.023099999999999999</v>
      </c>
      <c r="O563" s="7">
        <v>3088.95</v>
      </c>
      <c r="P563" s="7">
        <v>101.62</v>
      </c>
      <c r="Q563" s="7">
        <v>0</v>
      </c>
      <c r="R563" s="7">
        <v>12.64</v>
      </c>
      <c r="S563" s="8">
        <v>0</v>
      </c>
      <c r="T563" s="8">
        <v>0.001</v>
      </c>
      <c r="U563" s="8">
        <v>0.00029999999999999997</v>
      </c>
    </row>
    <row r="564" spans="2:21" ht="12.75">
      <c r="B564" s="6" t="s">
        <v>954</v>
      </c>
      <c r="C564" s="17" t="s">
        <v>955</v>
      </c>
      <c r="D564" s="18" t="s">
        <v>235</v>
      </c>
      <c r="E564" s="6" t="s">
        <v>792</v>
      </c>
      <c r="F564" s="6"/>
      <c r="G564" s="6" t="s">
        <v>815</v>
      </c>
      <c r="H564" s="6" t="s">
        <v>254</v>
      </c>
      <c r="I564" s="6" t="s">
        <v>255</v>
      </c>
      <c r="J564" s="6"/>
      <c r="K564" s="17">
        <v>2.68</v>
      </c>
      <c r="L564" s="6" t="s">
        <v>49</v>
      </c>
      <c r="M564" s="19">
        <v>0.03</v>
      </c>
      <c r="N564" s="8">
        <v>0.021299999999999999</v>
      </c>
      <c r="O564" s="7">
        <v>3785.58</v>
      </c>
      <c r="P564" s="7">
        <v>105.13</v>
      </c>
      <c r="Q564" s="7">
        <v>0</v>
      </c>
      <c r="R564" s="7">
        <v>16.02</v>
      </c>
      <c r="S564" s="8">
        <v>0</v>
      </c>
      <c r="T564" s="8">
        <v>0.0012999999999999999</v>
      </c>
      <c r="U564" s="8">
        <v>0.00040000000000000002</v>
      </c>
    </row>
    <row r="565" spans="2:21" ht="12.75">
      <c r="B565" s="6" t="s">
        <v>956</v>
      </c>
      <c r="C565" s="17" t="s">
        <v>957</v>
      </c>
      <c r="D565" s="18" t="s">
        <v>235</v>
      </c>
      <c r="E565" s="6" t="s">
        <v>792</v>
      </c>
      <c r="F565" s="6"/>
      <c r="G565" s="6" t="s">
        <v>805</v>
      </c>
      <c r="H565" s="6" t="s">
        <v>258</v>
      </c>
      <c r="I565" s="6" t="s">
        <v>232</v>
      </c>
      <c r="J565" s="6"/>
      <c r="K565" s="17">
        <v>5.39</v>
      </c>
      <c r="L565" s="6" t="s">
        <v>44</v>
      </c>
      <c r="M565" s="19">
        <v>0.052999999999999998</v>
      </c>
      <c r="N565" s="8">
        <v>0.038199999999999998</v>
      </c>
      <c r="O565" s="7">
        <v>8093.18</v>
      </c>
      <c r="P565" s="7">
        <v>100.79</v>
      </c>
      <c r="Q565" s="7">
        <v>0</v>
      </c>
      <c r="R565" s="7">
        <v>28.07</v>
      </c>
      <c r="S565" s="8">
        <v>0</v>
      </c>
      <c r="T565" s="8">
        <v>0.0023</v>
      </c>
      <c r="U565" s="8">
        <v>0.00069999999999999999</v>
      </c>
    </row>
    <row r="566" spans="2:21" ht="12.75">
      <c r="B566" s="6" t="s">
        <v>958</v>
      </c>
      <c r="C566" s="17" t="s">
        <v>959</v>
      </c>
      <c r="D566" s="18" t="s">
        <v>235</v>
      </c>
      <c r="E566" s="6" t="s">
        <v>792</v>
      </c>
      <c r="F566" s="6"/>
      <c r="G566" s="6" t="s">
        <v>931</v>
      </c>
      <c r="H566" s="6" t="s">
        <v>254</v>
      </c>
      <c r="I566" s="6" t="s">
        <v>255</v>
      </c>
      <c r="J566" s="6"/>
      <c r="K566" s="17">
        <v>4.07</v>
      </c>
      <c r="L566" s="6" t="s">
        <v>44</v>
      </c>
      <c r="M566" s="19">
        <v>0.05625</v>
      </c>
      <c r="N566" s="8">
        <v>0.051400000000000001</v>
      </c>
      <c r="O566" s="7">
        <v>1866.60</v>
      </c>
      <c r="P566" s="7">
        <v>104.28</v>
      </c>
      <c r="Q566" s="7">
        <v>0</v>
      </c>
      <c r="R566" s="7">
        <v>6.70</v>
      </c>
      <c r="S566" s="8">
        <v>0</v>
      </c>
      <c r="T566" s="8">
        <v>0.00050000000000000001</v>
      </c>
      <c r="U566" s="8">
        <v>0.00020000000000000001</v>
      </c>
    </row>
    <row r="567" spans="2:21" ht="12.75">
      <c r="B567" s="6" t="s">
        <v>960</v>
      </c>
      <c r="C567" s="17" t="s">
        <v>961</v>
      </c>
      <c r="D567" s="18" t="s">
        <v>796</v>
      </c>
      <c r="E567" s="6" t="s">
        <v>792</v>
      </c>
      <c r="F567" s="6"/>
      <c r="G567" s="6" t="s">
        <v>800</v>
      </c>
      <c r="H567" s="6" t="s">
        <v>254</v>
      </c>
      <c r="I567" s="6" t="s">
        <v>255</v>
      </c>
      <c r="J567" s="6"/>
      <c r="K567" s="17">
        <v>4.05</v>
      </c>
      <c r="L567" s="6" t="s">
        <v>44</v>
      </c>
      <c r="M567" s="19">
        <v>0.045</v>
      </c>
      <c r="N567" s="8">
        <v>0.0152</v>
      </c>
      <c r="O567" s="7">
        <v>4542.76</v>
      </c>
      <c r="P567" s="7">
        <v>115.50</v>
      </c>
      <c r="Q567" s="7">
        <v>0</v>
      </c>
      <c r="R567" s="7">
        <v>18.05</v>
      </c>
      <c r="S567" s="8">
        <v>0</v>
      </c>
      <c r="T567" s="8">
        <v>0.0015</v>
      </c>
      <c r="U567" s="8">
        <v>0.00040000000000000002</v>
      </c>
    </row>
    <row r="568" spans="2:21" ht="12.75">
      <c r="B568" s="6" t="s">
        <v>962</v>
      </c>
      <c r="C568" s="17" t="s">
        <v>963</v>
      </c>
      <c r="D568" s="18" t="s">
        <v>235</v>
      </c>
      <c r="E568" s="6" t="s">
        <v>792</v>
      </c>
      <c r="F568" s="6"/>
      <c r="G568" s="6" t="s">
        <v>964</v>
      </c>
      <c r="H568" s="6" t="s">
        <v>254</v>
      </c>
      <c r="I568" s="6" t="s">
        <v>255</v>
      </c>
      <c r="J568" s="6"/>
      <c r="K568" s="17">
        <v>6.39</v>
      </c>
      <c r="L568" s="6" t="s">
        <v>49</v>
      </c>
      <c r="M568" s="19">
        <v>0.046300000000000001</v>
      </c>
      <c r="N568" s="8">
        <v>0.037199999999999997</v>
      </c>
      <c r="O568" s="7">
        <v>11098.95</v>
      </c>
      <c r="P568" s="7">
        <v>106.94</v>
      </c>
      <c r="Q568" s="7">
        <v>0</v>
      </c>
      <c r="R568" s="7">
        <v>47.78</v>
      </c>
      <c r="S568" s="8">
        <v>0</v>
      </c>
      <c r="T568" s="8">
        <v>0.0038999999999999998</v>
      </c>
      <c r="U568" s="8">
        <v>0.0011000000000000001</v>
      </c>
    </row>
    <row r="569" spans="2:21" ht="12.75">
      <c r="B569" s="6" t="s">
        <v>965</v>
      </c>
      <c r="C569" s="17" t="s">
        <v>966</v>
      </c>
      <c r="D569" s="18" t="s">
        <v>796</v>
      </c>
      <c r="E569" s="6" t="s">
        <v>792</v>
      </c>
      <c r="F569" s="6"/>
      <c r="G569" s="6" t="s">
        <v>800</v>
      </c>
      <c r="H569" s="6" t="s">
        <v>258</v>
      </c>
      <c r="I569" s="6" t="s">
        <v>232</v>
      </c>
      <c r="J569" s="6"/>
      <c r="K569" s="17">
        <v>3.18</v>
      </c>
      <c r="L569" s="6" t="s">
        <v>44</v>
      </c>
      <c r="M569" s="19">
        <v>0.015</v>
      </c>
      <c r="N569" s="8">
        <v>0.032599999999999997</v>
      </c>
      <c r="O569" s="7">
        <v>616.59</v>
      </c>
      <c r="P569" s="7">
        <v>95.75</v>
      </c>
      <c r="Q569" s="7">
        <v>0</v>
      </c>
      <c r="R569" s="7">
        <v>2.0299999999999998</v>
      </c>
      <c r="S569" s="8">
        <v>0</v>
      </c>
      <c r="T569" s="8">
        <v>0.00020000000000000001</v>
      </c>
      <c r="U569" s="8">
        <v>0</v>
      </c>
    </row>
    <row r="570" spans="2:21" ht="12.75">
      <c r="B570" s="6" t="s">
        <v>967</v>
      </c>
      <c r="C570" s="17" t="s">
        <v>968</v>
      </c>
      <c r="D570" s="18" t="s">
        <v>246</v>
      </c>
      <c r="E570" s="6" t="s">
        <v>792</v>
      </c>
      <c r="F570" s="6"/>
      <c r="G570" s="6" t="s">
        <v>819</v>
      </c>
      <c r="H570" s="6" t="s">
        <v>969</v>
      </c>
      <c r="I570" s="6" t="s">
        <v>232</v>
      </c>
      <c r="J570" s="6"/>
      <c r="K570" s="17">
        <v>4.29</v>
      </c>
      <c r="L570" s="6" t="s">
        <v>49</v>
      </c>
      <c r="M570" s="19">
        <v>0.018700000000000001</v>
      </c>
      <c r="N570" s="8">
        <v>0.0212</v>
      </c>
      <c r="O570" s="7">
        <v>6165.92</v>
      </c>
      <c r="P570" s="7">
        <v>93.38</v>
      </c>
      <c r="Q570" s="7">
        <v>0</v>
      </c>
      <c r="R570" s="7">
        <v>23.18</v>
      </c>
      <c r="S570" s="8">
        <v>0</v>
      </c>
      <c r="T570" s="8">
        <v>0.0019</v>
      </c>
      <c r="U570" s="8">
        <v>0.00050000000000000001</v>
      </c>
    </row>
    <row r="571" spans="2:21" ht="12.75">
      <c r="B571" s="6" t="s">
        <v>970</v>
      </c>
      <c r="C571" s="17" t="s">
        <v>971</v>
      </c>
      <c r="D571" s="18" t="s">
        <v>235</v>
      </c>
      <c r="E571" s="6" t="s">
        <v>792</v>
      </c>
      <c r="F571" s="6"/>
      <c r="G571" s="6" t="s">
        <v>815</v>
      </c>
      <c r="H571" s="6" t="s">
        <v>969</v>
      </c>
      <c r="I571" s="6" t="s">
        <v>232</v>
      </c>
      <c r="J571" s="6"/>
      <c r="K571" s="17">
        <v>5.73</v>
      </c>
      <c r="L571" s="6" t="s">
        <v>49</v>
      </c>
      <c r="M571" s="19">
        <v>0.0475</v>
      </c>
      <c r="N571" s="8">
        <v>0.036999999999999998</v>
      </c>
      <c r="O571" s="7">
        <v>5587.64</v>
      </c>
      <c r="P571" s="7">
        <v>100.97</v>
      </c>
      <c r="Q571" s="7">
        <v>0</v>
      </c>
      <c r="R571" s="7">
        <v>22.71</v>
      </c>
      <c r="S571" s="8">
        <v>0</v>
      </c>
      <c r="T571" s="8">
        <v>0.0019</v>
      </c>
      <c r="U571" s="8">
        <v>0.00050000000000000001</v>
      </c>
    </row>
    <row r="572" spans="2:21" ht="12.75">
      <c r="B572" s="6" t="s">
        <v>972</v>
      </c>
      <c r="C572" s="17" t="s">
        <v>973</v>
      </c>
      <c r="D572" s="18" t="s">
        <v>235</v>
      </c>
      <c r="E572" s="6" t="s">
        <v>792</v>
      </c>
      <c r="F572" s="6"/>
      <c r="G572" s="6" t="s">
        <v>815</v>
      </c>
      <c r="H572" s="6" t="s">
        <v>969</v>
      </c>
      <c r="I572" s="6" t="s">
        <v>232</v>
      </c>
      <c r="J572" s="6"/>
      <c r="K572" s="17">
        <v>3.88</v>
      </c>
      <c r="L572" s="6" t="s">
        <v>49</v>
      </c>
      <c r="M572" s="19">
        <v>0.05</v>
      </c>
      <c r="N572" s="8">
        <v>0.041799999999999997</v>
      </c>
      <c r="O572" s="7">
        <v>5279.43</v>
      </c>
      <c r="P572" s="7">
        <v>100.91</v>
      </c>
      <c r="Q572" s="7">
        <v>0</v>
      </c>
      <c r="R572" s="7">
        <v>21.45</v>
      </c>
      <c r="S572" s="8">
        <v>0</v>
      </c>
      <c r="T572" s="8">
        <v>0.0016999999999999999</v>
      </c>
      <c r="U572" s="8">
        <v>0.00050000000000000001</v>
      </c>
    </row>
    <row r="573" spans="2:21" ht="12.75">
      <c r="B573" s="6" t="s">
        <v>974</v>
      </c>
      <c r="C573" s="17" t="s">
        <v>975</v>
      </c>
      <c r="D573" s="18" t="s">
        <v>235</v>
      </c>
      <c r="E573" s="6" t="s">
        <v>792</v>
      </c>
      <c r="F573" s="6"/>
      <c r="G573" s="6" t="s">
        <v>811</v>
      </c>
      <c r="H573" s="6" t="s">
        <v>969</v>
      </c>
      <c r="I573" s="6" t="s">
        <v>232</v>
      </c>
      <c r="J573" s="6"/>
      <c r="K573" s="17">
        <v>2.31</v>
      </c>
      <c r="L573" s="6" t="s">
        <v>44</v>
      </c>
      <c r="M573" s="19">
        <v>0.059499999999999997</v>
      </c>
      <c r="N573" s="8">
        <v>0.035799999999999998</v>
      </c>
      <c r="O573" s="7">
        <v>279.79000000000002</v>
      </c>
      <c r="P573" s="7">
        <v>106.48</v>
      </c>
      <c r="Q573" s="7">
        <v>0</v>
      </c>
      <c r="R573" s="7">
        <v>1.03</v>
      </c>
      <c r="S573" s="8">
        <v>0</v>
      </c>
      <c r="T573" s="8">
        <v>0.00010000000000000001</v>
      </c>
      <c r="U573" s="8">
        <v>0</v>
      </c>
    </row>
    <row r="574" spans="2:21" ht="12.75">
      <c r="B574" s="6" t="s">
        <v>976</v>
      </c>
      <c r="C574" s="17" t="s">
        <v>977</v>
      </c>
      <c r="D574" s="18" t="s">
        <v>235</v>
      </c>
      <c r="E574" s="6" t="s">
        <v>792</v>
      </c>
      <c r="F574" s="6"/>
      <c r="G574" s="6" t="s">
        <v>815</v>
      </c>
      <c r="H574" s="6" t="s">
        <v>969</v>
      </c>
      <c r="I574" s="6" t="s">
        <v>232</v>
      </c>
      <c r="J574" s="6"/>
      <c r="K574" s="17">
        <v>1.36</v>
      </c>
      <c r="L574" s="6" t="s">
        <v>44</v>
      </c>
      <c r="M574" s="19">
        <v>0.0675</v>
      </c>
      <c r="N574" s="8">
        <v>0.051700000000000003</v>
      </c>
      <c r="O574" s="7">
        <v>4624.55</v>
      </c>
      <c r="P574" s="7">
        <v>104.14</v>
      </c>
      <c r="Q574" s="7">
        <v>0</v>
      </c>
      <c r="R574" s="7">
        <v>16.57</v>
      </c>
      <c r="S574" s="8">
        <v>0</v>
      </c>
      <c r="T574" s="8">
        <v>0.0014</v>
      </c>
      <c r="U574" s="8">
        <v>0.00040000000000000002</v>
      </c>
    </row>
    <row r="575" spans="2:21" ht="12.75">
      <c r="B575" s="6" t="s">
        <v>978</v>
      </c>
      <c r="C575" s="17" t="s">
        <v>979</v>
      </c>
      <c r="D575" s="18" t="s">
        <v>796</v>
      </c>
      <c r="E575" s="6" t="s">
        <v>792</v>
      </c>
      <c r="F575" s="6"/>
      <c r="G575" s="6" t="s">
        <v>805</v>
      </c>
      <c r="H575" s="6" t="s">
        <v>969</v>
      </c>
      <c r="I575" s="6" t="s">
        <v>232</v>
      </c>
      <c r="J575" s="6"/>
      <c r="K575" s="17">
        <v>5.31</v>
      </c>
      <c r="L575" s="6" t="s">
        <v>44</v>
      </c>
      <c r="M575" s="19">
        <v>0.051299999999999998</v>
      </c>
      <c r="N575" s="8">
        <v>0.032599999999999997</v>
      </c>
      <c r="O575" s="7">
        <v>53</v>
      </c>
      <c r="P575" s="7">
        <v>11282</v>
      </c>
      <c r="Q575" s="7">
        <v>0</v>
      </c>
      <c r="R575" s="7">
        <v>20.57</v>
      </c>
      <c r="S575" s="8">
        <v>0</v>
      </c>
      <c r="T575" s="8">
        <v>0.0016999999999999999</v>
      </c>
      <c r="U575" s="8">
        <v>0.00050000000000000001</v>
      </c>
    </row>
    <row r="576" spans="2:21" ht="12.75">
      <c r="B576" s="6" t="s">
        <v>980</v>
      </c>
      <c r="C576" s="17" t="s">
        <v>981</v>
      </c>
      <c r="D576" s="18" t="s">
        <v>796</v>
      </c>
      <c r="E576" s="6" t="s">
        <v>792</v>
      </c>
      <c r="F576" s="6"/>
      <c r="G576" s="6" t="s">
        <v>982</v>
      </c>
      <c r="H576" s="6" t="s">
        <v>983</v>
      </c>
      <c r="I576" s="6" t="s">
        <v>255</v>
      </c>
      <c r="J576" s="6"/>
      <c r="K576" s="17">
        <v>3.91</v>
      </c>
      <c r="L576" s="6" t="s">
        <v>46</v>
      </c>
      <c r="M576" s="19">
        <v>0.0525</v>
      </c>
      <c r="N576" s="8">
        <v>0.038300000000000001</v>
      </c>
      <c r="O576" s="7">
        <v>4111.4399999999996</v>
      </c>
      <c r="P576" s="7">
        <v>108.09</v>
      </c>
      <c r="Q576" s="7">
        <v>0</v>
      </c>
      <c r="R576" s="7">
        <v>19.60</v>
      </c>
      <c r="S576" s="8">
        <v>0</v>
      </c>
      <c r="T576" s="8">
        <v>0.0016000000000000001</v>
      </c>
      <c r="U576" s="8">
        <v>0.00050000000000000001</v>
      </c>
    </row>
    <row r="577" spans="2:21" ht="12.75">
      <c r="B577" s="6" t="s">
        <v>984</v>
      </c>
      <c r="C577" s="17" t="s">
        <v>985</v>
      </c>
      <c r="D577" s="18" t="s">
        <v>796</v>
      </c>
      <c r="E577" s="6" t="s">
        <v>792</v>
      </c>
      <c r="F577" s="6"/>
      <c r="G577" s="6" t="s">
        <v>964</v>
      </c>
      <c r="H577" s="6" t="s">
        <v>969</v>
      </c>
      <c r="I577" s="6" t="s">
        <v>232</v>
      </c>
      <c r="J577" s="6"/>
      <c r="K577" s="17">
        <v>6.60</v>
      </c>
      <c r="L577" s="6" t="s">
        <v>44</v>
      </c>
      <c r="M577" s="19">
        <v>0.0511</v>
      </c>
      <c r="N577" s="8">
        <v>0.046699999999999998</v>
      </c>
      <c r="O577" s="7">
        <v>3853.67</v>
      </c>
      <c r="P577" s="7">
        <v>105.05</v>
      </c>
      <c r="Q577" s="7">
        <v>0</v>
      </c>
      <c r="R577" s="7">
        <v>13.93</v>
      </c>
      <c r="S577" s="8">
        <v>0</v>
      </c>
      <c r="T577" s="8">
        <v>0.0011000000000000001</v>
      </c>
      <c r="U577" s="8">
        <v>0.00029999999999999997</v>
      </c>
    </row>
    <row r="578" spans="2:21" ht="12.75">
      <c r="B578" s="6" t="s">
        <v>986</v>
      </c>
      <c r="C578" s="17" t="s">
        <v>987</v>
      </c>
      <c r="D578" s="18" t="s">
        <v>230</v>
      </c>
      <c r="E578" s="6" t="s">
        <v>792</v>
      </c>
      <c r="F578" s="6"/>
      <c r="G578" s="6" t="s">
        <v>900</v>
      </c>
      <c r="H578" s="6" t="s">
        <v>983</v>
      </c>
      <c r="I578" s="6" t="s">
        <v>255</v>
      </c>
      <c r="J578" s="6"/>
      <c r="K578" s="17">
        <v>4.09</v>
      </c>
      <c r="L578" s="6" t="s">
        <v>49</v>
      </c>
      <c r="M578" s="19">
        <v>0.028799999999999999</v>
      </c>
      <c r="N578" s="8">
        <v>0.0293</v>
      </c>
      <c r="O578" s="7">
        <v>5395.37</v>
      </c>
      <c r="P578" s="7">
        <v>101.34</v>
      </c>
      <c r="Q578" s="7">
        <v>0</v>
      </c>
      <c r="R578" s="7">
        <v>22.01</v>
      </c>
      <c r="S578" s="8">
        <v>0</v>
      </c>
      <c r="T578" s="8">
        <v>0.0018</v>
      </c>
      <c r="U578" s="8">
        <v>0.00050000000000000001</v>
      </c>
    </row>
    <row r="579" spans="2:21" ht="12.75">
      <c r="B579" s="6" t="s">
        <v>988</v>
      </c>
      <c r="C579" s="17" t="s">
        <v>989</v>
      </c>
      <c r="D579" s="18" t="s">
        <v>944</v>
      </c>
      <c r="E579" s="6" t="s">
        <v>792</v>
      </c>
      <c r="F579" s="6"/>
      <c r="G579" s="6" t="s">
        <v>815</v>
      </c>
      <c r="H579" s="6" t="s">
        <v>969</v>
      </c>
      <c r="I579" s="6" t="s">
        <v>232</v>
      </c>
      <c r="J579" s="6"/>
      <c r="K579" s="17">
        <v>1.45</v>
      </c>
      <c r="L579" s="6" t="s">
        <v>44</v>
      </c>
      <c r="M579" s="19">
        <v>0.068750000000000006</v>
      </c>
      <c r="N579" s="8">
        <v>0.038100000000000002</v>
      </c>
      <c r="O579" s="7">
        <v>3237.11</v>
      </c>
      <c r="P579" s="7">
        <v>107.73</v>
      </c>
      <c r="Q579" s="7">
        <v>0</v>
      </c>
      <c r="R579" s="7">
        <v>12</v>
      </c>
      <c r="S579" s="8">
        <v>0</v>
      </c>
      <c r="T579" s="8">
        <v>0.001</v>
      </c>
      <c r="U579" s="8">
        <v>0.00029999999999999997</v>
      </c>
    </row>
    <row r="580" spans="2:21" ht="12.75">
      <c r="B580" s="6" t="s">
        <v>990</v>
      </c>
      <c r="C580" s="17" t="s">
        <v>991</v>
      </c>
      <c r="D580" s="18" t="s">
        <v>235</v>
      </c>
      <c r="E580" s="6" t="s">
        <v>792</v>
      </c>
      <c r="F580" s="6"/>
      <c r="G580" s="6" t="s">
        <v>815</v>
      </c>
      <c r="H580" s="6" t="s">
        <v>983</v>
      </c>
      <c r="I580" s="6" t="s">
        <v>255</v>
      </c>
      <c r="J580" s="6"/>
      <c r="K580" s="17">
        <v>4.30</v>
      </c>
      <c r="L580" s="6" t="s">
        <v>49</v>
      </c>
      <c r="M580" s="19">
        <v>0.0425</v>
      </c>
      <c r="N580" s="8">
        <v>0.033799999999999997</v>
      </c>
      <c r="O580" s="7">
        <v>8555.31</v>
      </c>
      <c r="P580" s="7">
        <v>100.05</v>
      </c>
      <c r="Q580" s="7">
        <v>0</v>
      </c>
      <c r="R580" s="7">
        <v>34.46</v>
      </c>
      <c r="S580" s="8">
        <v>0</v>
      </c>
      <c r="T580" s="8">
        <v>0.0028</v>
      </c>
      <c r="U580" s="8">
        <v>0.00080000000000000004</v>
      </c>
    </row>
    <row r="581" spans="2:21" ht="12.75">
      <c r="B581" s="6" t="s">
        <v>992</v>
      </c>
      <c r="C581" s="17" t="s">
        <v>993</v>
      </c>
      <c r="D581" s="18" t="s">
        <v>796</v>
      </c>
      <c r="E581" s="6" t="s">
        <v>792</v>
      </c>
      <c r="F581" s="6"/>
      <c r="G581" s="6" t="s">
        <v>811</v>
      </c>
      <c r="H581" s="6" t="s">
        <v>983</v>
      </c>
      <c r="I581" s="6" t="s">
        <v>255</v>
      </c>
      <c r="J581" s="6"/>
      <c r="K581" s="17">
        <v>5.56</v>
      </c>
      <c r="L581" s="6" t="s">
        <v>44</v>
      </c>
      <c r="M581" s="19">
        <v>0.038800000000000001</v>
      </c>
      <c r="N581" s="8">
        <v>0.026599999999999999</v>
      </c>
      <c r="O581" s="7">
        <v>2312.13</v>
      </c>
      <c r="P581" s="7">
        <v>107.49</v>
      </c>
      <c r="Q581" s="7">
        <v>0</v>
      </c>
      <c r="R581" s="7">
        <v>8.5500000000000007</v>
      </c>
      <c r="S581" s="8">
        <v>0</v>
      </c>
      <c r="T581" s="8">
        <v>0.00069999999999999999</v>
      </c>
      <c r="U581" s="8">
        <v>0.00020000000000000001</v>
      </c>
    </row>
    <row r="582" spans="2:21" ht="12.75">
      <c r="B582" s="6" t="s">
        <v>994</v>
      </c>
      <c r="C582" s="17" t="s">
        <v>995</v>
      </c>
      <c r="D582" s="18" t="s">
        <v>796</v>
      </c>
      <c r="E582" s="6" t="s">
        <v>792</v>
      </c>
      <c r="F582" s="6"/>
      <c r="G582" s="6" t="s">
        <v>811</v>
      </c>
      <c r="H582" s="6" t="s">
        <v>983</v>
      </c>
      <c r="I582" s="6" t="s">
        <v>255</v>
      </c>
      <c r="J582" s="6"/>
      <c r="K582" s="17">
        <v>15.67</v>
      </c>
      <c r="L582" s="6" t="s">
        <v>44</v>
      </c>
      <c r="M582" s="19">
        <v>0.048800000000000003</v>
      </c>
      <c r="N582" s="8">
        <v>0.045100000000000001</v>
      </c>
      <c r="O582" s="7">
        <v>5395.22</v>
      </c>
      <c r="P582" s="7">
        <v>108.04</v>
      </c>
      <c r="Q582" s="7">
        <v>0</v>
      </c>
      <c r="R582" s="7">
        <v>20.06</v>
      </c>
      <c r="S582" s="8">
        <v>0</v>
      </c>
      <c r="T582" s="8">
        <v>0.0016000000000000001</v>
      </c>
      <c r="U582" s="8">
        <v>0.00050000000000000001</v>
      </c>
    </row>
    <row r="583" spans="2:21" ht="12.75">
      <c r="B583" s="6" t="s">
        <v>996</v>
      </c>
      <c r="C583" s="17" t="s">
        <v>997</v>
      </c>
      <c r="D583" s="18" t="s">
        <v>235</v>
      </c>
      <c r="E583" s="6" t="s">
        <v>792</v>
      </c>
      <c r="F583" s="6"/>
      <c r="G583" s="6" t="s">
        <v>815</v>
      </c>
      <c r="H583" s="6" t="s">
        <v>969</v>
      </c>
      <c r="I583" s="6" t="s">
        <v>232</v>
      </c>
      <c r="J583" s="6"/>
      <c r="K583" s="17">
        <v>3.96</v>
      </c>
      <c r="L583" s="6" t="s">
        <v>49</v>
      </c>
      <c r="M583" s="19">
        <v>0.035000000000000003</v>
      </c>
      <c r="N583" s="8">
        <v>0.026599999999999999</v>
      </c>
      <c r="O583" s="7">
        <v>53.95</v>
      </c>
      <c r="P583" s="7">
        <v>10148</v>
      </c>
      <c r="Q583" s="7">
        <v>0</v>
      </c>
      <c r="R583" s="7">
        <v>22.04</v>
      </c>
      <c r="S583" s="8">
        <v>0</v>
      </c>
      <c r="T583" s="8">
        <v>0.0018</v>
      </c>
      <c r="U583" s="8">
        <v>0.00050000000000000001</v>
      </c>
    </row>
    <row r="584" spans="2:21" ht="12.75">
      <c r="B584" s="6" t="s">
        <v>998</v>
      </c>
      <c r="C584" s="17" t="s">
        <v>999</v>
      </c>
      <c r="D584" s="18" t="s">
        <v>235</v>
      </c>
      <c r="E584" s="6" t="s">
        <v>792</v>
      </c>
      <c r="F584" s="6"/>
      <c r="G584" s="6" t="s">
        <v>815</v>
      </c>
      <c r="H584" s="6" t="s">
        <v>969</v>
      </c>
      <c r="I584" s="6" t="s">
        <v>232</v>
      </c>
      <c r="J584" s="6"/>
      <c r="K584" s="17">
        <v>2.60</v>
      </c>
      <c r="L584" s="6" t="s">
        <v>49</v>
      </c>
      <c r="M584" s="19">
        <v>0.0525</v>
      </c>
      <c r="N584" s="8">
        <v>0.047600000000000003</v>
      </c>
      <c r="O584" s="7">
        <v>3468.17</v>
      </c>
      <c r="P584" s="7">
        <v>97.34</v>
      </c>
      <c r="Q584" s="7">
        <v>0</v>
      </c>
      <c r="R584" s="7">
        <v>13.59</v>
      </c>
      <c r="S584" s="8">
        <v>0</v>
      </c>
      <c r="T584" s="8">
        <v>0.0011000000000000001</v>
      </c>
      <c r="U584" s="8">
        <v>0.00029999999999999997</v>
      </c>
    </row>
    <row r="585" spans="2:21" ht="12.75">
      <c r="B585" s="6" t="s">
        <v>1000</v>
      </c>
      <c r="C585" s="17" t="s">
        <v>1001</v>
      </c>
      <c r="D585" s="18" t="s">
        <v>235</v>
      </c>
      <c r="E585" s="6" t="s">
        <v>792</v>
      </c>
      <c r="F585" s="6"/>
      <c r="G585" s="6" t="s">
        <v>815</v>
      </c>
      <c r="H585" s="6" t="s">
        <v>969</v>
      </c>
      <c r="I585" s="6" t="s">
        <v>232</v>
      </c>
      <c r="J585" s="6"/>
      <c r="K585" s="17">
        <v>1.49</v>
      </c>
      <c r="L585" s="6" t="s">
        <v>44</v>
      </c>
      <c r="M585" s="19">
        <v>0.056300000000000003</v>
      </c>
      <c r="N585" s="8">
        <v>0.038399999999999997</v>
      </c>
      <c r="O585" s="7">
        <v>3160.11</v>
      </c>
      <c r="P585" s="7">
        <v>105.16</v>
      </c>
      <c r="Q585" s="7">
        <v>0</v>
      </c>
      <c r="R585" s="7">
        <v>11.44</v>
      </c>
      <c r="S585" s="8">
        <v>0</v>
      </c>
      <c r="T585" s="8">
        <v>0.00089999999999999998</v>
      </c>
      <c r="U585" s="8">
        <v>0.00029999999999999997</v>
      </c>
    </row>
    <row r="586" spans="2:21" ht="12.75">
      <c r="B586" s="6" t="s">
        <v>1002</v>
      </c>
      <c r="C586" s="17" t="s">
        <v>1003</v>
      </c>
      <c r="D586" s="18" t="s">
        <v>235</v>
      </c>
      <c r="E586" s="6" t="s">
        <v>792</v>
      </c>
      <c r="F586" s="6"/>
      <c r="G586" s="6" t="s">
        <v>900</v>
      </c>
      <c r="H586" s="6" t="s">
        <v>983</v>
      </c>
      <c r="I586" s="6" t="s">
        <v>255</v>
      </c>
      <c r="J586" s="6"/>
      <c r="K586" s="17">
        <v>3.03</v>
      </c>
      <c r="L586" s="6" t="s">
        <v>49</v>
      </c>
      <c r="M586" s="19">
        <v>0.05625</v>
      </c>
      <c r="N586" s="8">
        <v>0.036200000000000003</v>
      </c>
      <c r="O586" s="7">
        <v>3853.84</v>
      </c>
      <c r="P586" s="7">
        <v>109.94</v>
      </c>
      <c r="Q586" s="7">
        <v>0</v>
      </c>
      <c r="R586" s="7">
        <v>17.06</v>
      </c>
      <c r="S586" s="8">
        <v>0</v>
      </c>
      <c r="T586" s="8">
        <v>0.0014</v>
      </c>
      <c r="U586" s="8">
        <v>0.00040000000000000002</v>
      </c>
    </row>
    <row r="587" spans="2:21" ht="12.75">
      <c r="B587" s="6" t="s">
        <v>1004</v>
      </c>
      <c r="C587" s="17" t="s">
        <v>1005</v>
      </c>
      <c r="D587" s="18" t="s">
        <v>235</v>
      </c>
      <c r="E587" s="6" t="s">
        <v>792</v>
      </c>
      <c r="F587" s="6"/>
      <c r="G587" s="6" t="s">
        <v>793</v>
      </c>
      <c r="H587" s="6" t="s">
        <v>969</v>
      </c>
      <c r="I587" s="6" t="s">
        <v>232</v>
      </c>
      <c r="J587" s="6"/>
      <c r="K587" s="17">
        <v>2.75</v>
      </c>
      <c r="L587" s="6" t="s">
        <v>49</v>
      </c>
      <c r="M587" s="19">
        <v>0.054300000000000001</v>
      </c>
      <c r="N587" s="8">
        <v>0.031699999999999999</v>
      </c>
      <c r="O587" s="7">
        <v>1348.82</v>
      </c>
      <c r="P587" s="7">
        <v>113.76</v>
      </c>
      <c r="Q587" s="7">
        <v>0</v>
      </c>
      <c r="R587" s="7">
        <v>6.18</v>
      </c>
      <c r="S587" s="8">
        <v>0</v>
      </c>
      <c r="T587" s="8">
        <v>0.00050000000000000001</v>
      </c>
      <c r="U587" s="8">
        <v>0.00010000000000000001</v>
      </c>
    </row>
    <row r="588" spans="2:21" ht="12.75">
      <c r="B588" s="6" t="s">
        <v>1006</v>
      </c>
      <c r="C588" s="17" t="s">
        <v>1007</v>
      </c>
      <c r="D588" s="18" t="s">
        <v>796</v>
      </c>
      <c r="E588" s="6" t="s">
        <v>792</v>
      </c>
      <c r="F588" s="6"/>
      <c r="G588" s="6" t="s">
        <v>800</v>
      </c>
      <c r="H588" s="6" t="s">
        <v>983</v>
      </c>
      <c r="I588" s="6" t="s">
        <v>255</v>
      </c>
      <c r="J588" s="6"/>
      <c r="K588" s="17">
        <v>8.15</v>
      </c>
      <c r="L588" s="6" t="s">
        <v>44</v>
      </c>
      <c r="M588" s="19">
        <v>0.041300000000000003</v>
      </c>
      <c r="N588" s="8">
        <v>0.031800000000000002</v>
      </c>
      <c r="O588" s="7">
        <v>3853.72</v>
      </c>
      <c r="P588" s="7">
        <v>109.42</v>
      </c>
      <c r="Q588" s="7">
        <v>0</v>
      </c>
      <c r="R588" s="7">
        <v>14.51</v>
      </c>
      <c r="S588" s="8">
        <v>0</v>
      </c>
      <c r="T588" s="8">
        <v>0.0011999999999999999</v>
      </c>
      <c r="U588" s="8">
        <v>0.00029999999999999997</v>
      </c>
    </row>
    <row r="589" spans="2:21" ht="12.75">
      <c r="B589" s="6" t="s">
        <v>1008</v>
      </c>
      <c r="C589" s="17" t="s">
        <v>1009</v>
      </c>
      <c r="D589" s="18" t="s">
        <v>235</v>
      </c>
      <c r="E589" s="6" t="s">
        <v>792</v>
      </c>
      <c r="F589" s="6"/>
      <c r="G589" s="6" t="s">
        <v>815</v>
      </c>
      <c r="H589" s="6" t="s">
        <v>969</v>
      </c>
      <c r="I589" s="6" t="s">
        <v>232</v>
      </c>
      <c r="J589" s="6"/>
      <c r="K589" s="17">
        <v>3.52</v>
      </c>
      <c r="L589" s="6" t="s">
        <v>44</v>
      </c>
      <c r="M589" s="19">
        <v>0.056300000000000003</v>
      </c>
      <c r="N589" s="8">
        <v>0.043499999999999997</v>
      </c>
      <c r="O589" s="7">
        <v>3083.11</v>
      </c>
      <c r="P589" s="7">
        <v>105.52</v>
      </c>
      <c r="Q589" s="7">
        <v>0</v>
      </c>
      <c r="R589" s="7">
        <v>11.19</v>
      </c>
      <c r="S589" s="8">
        <v>0</v>
      </c>
      <c r="T589" s="8">
        <v>0.00089999999999999998</v>
      </c>
      <c r="U589" s="8">
        <v>0.00029999999999999997</v>
      </c>
    </row>
    <row r="590" spans="2:21" ht="12.75">
      <c r="B590" s="6" t="s">
        <v>1010</v>
      </c>
      <c r="C590" s="17" t="s">
        <v>1011</v>
      </c>
      <c r="D590" s="18" t="s">
        <v>235</v>
      </c>
      <c r="E590" s="6" t="s">
        <v>792</v>
      </c>
      <c r="F590" s="6"/>
      <c r="G590" s="6" t="s">
        <v>815</v>
      </c>
      <c r="H590" s="6" t="s">
        <v>983</v>
      </c>
      <c r="I590" s="6" t="s">
        <v>255</v>
      </c>
      <c r="J590" s="6"/>
      <c r="K590" s="17">
        <v>3.42</v>
      </c>
      <c r="L590" s="6" t="s">
        <v>49</v>
      </c>
      <c r="M590" s="19">
        <v>0.03</v>
      </c>
      <c r="N590" s="8">
        <v>0.066199999999999995</v>
      </c>
      <c r="O590" s="7">
        <v>6628.20</v>
      </c>
      <c r="P590" s="7">
        <v>88.72</v>
      </c>
      <c r="Q590" s="7">
        <v>0</v>
      </c>
      <c r="R590" s="7">
        <v>23.67</v>
      </c>
      <c r="S590" s="8">
        <v>0</v>
      </c>
      <c r="T590" s="8">
        <v>0.0019</v>
      </c>
      <c r="U590" s="8">
        <v>0.00059999999999999995</v>
      </c>
    </row>
    <row r="591" spans="2:21" ht="12.75">
      <c r="B591" s="6" t="s">
        <v>1012</v>
      </c>
      <c r="C591" s="17" t="s">
        <v>1013</v>
      </c>
      <c r="D591" s="18" t="s">
        <v>246</v>
      </c>
      <c r="E591" s="6" t="s">
        <v>792</v>
      </c>
      <c r="F591" s="6"/>
      <c r="G591" s="6" t="s">
        <v>819</v>
      </c>
      <c r="H591" s="6" t="s">
        <v>983</v>
      </c>
      <c r="I591" s="6" t="s">
        <v>255</v>
      </c>
      <c r="J591" s="6"/>
      <c r="K591" s="17">
        <v>16.59</v>
      </c>
      <c r="L591" s="6" t="s">
        <v>44</v>
      </c>
      <c r="M591" s="19">
        <v>0.0625</v>
      </c>
      <c r="N591" s="8">
        <v>0.0575</v>
      </c>
      <c r="O591" s="7">
        <v>10022.99</v>
      </c>
      <c r="P591" s="7">
        <v>114.46</v>
      </c>
      <c r="Q591" s="7">
        <v>0</v>
      </c>
      <c r="R591" s="7">
        <v>39.479999999999997</v>
      </c>
      <c r="S591" s="8">
        <v>0</v>
      </c>
      <c r="T591" s="8">
        <v>0.0032000000000000002</v>
      </c>
      <c r="U591" s="8">
        <v>0.00089999999999999998</v>
      </c>
    </row>
    <row r="592" spans="2:21" ht="12.75">
      <c r="B592" s="6" t="s">
        <v>1014</v>
      </c>
      <c r="C592" s="17" t="s">
        <v>1015</v>
      </c>
      <c r="D592" s="18" t="s">
        <v>235</v>
      </c>
      <c r="E592" s="6" t="s">
        <v>792</v>
      </c>
      <c r="F592" s="6"/>
      <c r="G592" s="6" t="s">
        <v>964</v>
      </c>
      <c r="H592" s="6" t="s">
        <v>1016</v>
      </c>
      <c r="I592" s="6" t="s">
        <v>255</v>
      </c>
      <c r="J592" s="6"/>
      <c r="K592" s="17">
        <v>3.82</v>
      </c>
      <c r="L592" s="6" t="s">
        <v>49</v>
      </c>
      <c r="M592" s="19">
        <v>0.0263</v>
      </c>
      <c r="N592" s="8">
        <v>0.032399999999999998</v>
      </c>
      <c r="O592" s="7">
        <v>4624.43</v>
      </c>
      <c r="P592" s="7">
        <v>86.32</v>
      </c>
      <c r="Q592" s="7">
        <v>0</v>
      </c>
      <c r="R592" s="7">
        <v>16.07</v>
      </c>
      <c r="S592" s="8">
        <v>0</v>
      </c>
      <c r="T592" s="8">
        <v>0.0012999999999999999</v>
      </c>
      <c r="U592" s="8">
        <v>0.00040000000000000002</v>
      </c>
    </row>
    <row r="593" spans="2:21" ht="12.75">
      <c r="B593" s="6" t="s">
        <v>1017</v>
      </c>
      <c r="C593" s="17" t="s">
        <v>1018</v>
      </c>
      <c r="D593" s="18" t="s">
        <v>235</v>
      </c>
      <c r="E593" s="6" t="s">
        <v>792</v>
      </c>
      <c r="F593" s="6"/>
      <c r="G593" s="6" t="s">
        <v>964</v>
      </c>
      <c r="H593" s="6" t="s">
        <v>1016</v>
      </c>
      <c r="I593" s="6" t="s">
        <v>255</v>
      </c>
      <c r="J593" s="6"/>
      <c r="K593" s="17">
        <v>3.11</v>
      </c>
      <c r="L593" s="6" t="s">
        <v>49</v>
      </c>
      <c r="M593" s="19">
        <v>0.043799999999999999</v>
      </c>
      <c r="N593" s="8">
        <v>0.043999999999999997</v>
      </c>
      <c r="O593" s="7">
        <v>1734.15</v>
      </c>
      <c r="P593" s="7">
        <v>95.58</v>
      </c>
      <c r="Q593" s="7">
        <v>0</v>
      </c>
      <c r="R593" s="7">
        <v>6.67</v>
      </c>
      <c r="S593" s="8">
        <v>0</v>
      </c>
      <c r="T593" s="8">
        <v>0.00050000000000000001</v>
      </c>
      <c r="U593" s="8">
        <v>0.00020000000000000001</v>
      </c>
    </row>
    <row r="594" spans="2:21" ht="12.75">
      <c r="B594" s="6" t="s">
        <v>1019</v>
      </c>
      <c r="C594" s="17" t="s">
        <v>1020</v>
      </c>
      <c r="D594" s="18" t="s">
        <v>796</v>
      </c>
      <c r="E594" s="6" t="s">
        <v>792</v>
      </c>
      <c r="F594" s="6"/>
      <c r="G594" s="6" t="s">
        <v>815</v>
      </c>
      <c r="H594" s="6" t="s">
        <v>1021</v>
      </c>
      <c r="I594" s="6" t="s">
        <v>232</v>
      </c>
      <c r="J594" s="6"/>
      <c r="K594" s="17">
        <v>2.57</v>
      </c>
      <c r="L594" s="6" t="s">
        <v>49</v>
      </c>
      <c r="M594" s="19">
        <v>0.058799999999999998</v>
      </c>
      <c r="N594" s="8">
        <v>0.053400000000000003</v>
      </c>
      <c r="O594" s="7">
        <v>6165.68</v>
      </c>
      <c r="P594" s="7">
        <v>98.96</v>
      </c>
      <c r="Q594" s="7">
        <v>0</v>
      </c>
      <c r="R594" s="7">
        <v>24.56</v>
      </c>
      <c r="S594" s="8">
        <v>0</v>
      </c>
      <c r="T594" s="8">
        <v>0.002</v>
      </c>
      <c r="U594" s="8">
        <v>0.00059999999999999995</v>
      </c>
    </row>
    <row r="595" spans="2:21" ht="12.75">
      <c r="B595" s="6" t="s">
        <v>1022</v>
      </c>
      <c r="C595" s="17" t="s">
        <v>1023</v>
      </c>
      <c r="D595" s="18" t="s">
        <v>235</v>
      </c>
      <c r="E595" s="6" t="s">
        <v>792</v>
      </c>
      <c r="F595" s="6"/>
      <c r="G595" s="6" t="s">
        <v>900</v>
      </c>
      <c r="H595" s="6" t="s">
        <v>1016</v>
      </c>
      <c r="I595" s="6" t="s">
        <v>255</v>
      </c>
      <c r="J595" s="6"/>
      <c r="K595" s="17">
        <v>5.74</v>
      </c>
      <c r="L595" s="6" t="s">
        <v>44</v>
      </c>
      <c r="M595" s="19">
        <v>0.0545</v>
      </c>
      <c r="N595" s="8">
        <v>0.051499999999999997</v>
      </c>
      <c r="O595" s="7">
        <v>2235.23</v>
      </c>
      <c r="P595" s="7">
        <v>103.62</v>
      </c>
      <c r="Q595" s="7">
        <v>0</v>
      </c>
      <c r="R595" s="7">
        <v>7.97</v>
      </c>
      <c r="S595" s="8">
        <v>0</v>
      </c>
      <c r="T595" s="8">
        <v>0.00059999999999999995</v>
      </c>
      <c r="U595" s="8">
        <v>0.00020000000000000001</v>
      </c>
    </row>
    <row r="596" spans="2:21" ht="12.75">
      <c r="B596" s="6" t="s">
        <v>1024</v>
      </c>
      <c r="C596" s="17" t="s">
        <v>1025</v>
      </c>
      <c r="D596" s="18" t="s">
        <v>796</v>
      </c>
      <c r="E596" s="6" t="s">
        <v>792</v>
      </c>
      <c r="F596" s="6"/>
      <c r="G596" s="6" t="s">
        <v>793</v>
      </c>
      <c r="H596" s="6" t="s">
        <v>1016</v>
      </c>
      <c r="I596" s="6" t="s">
        <v>255</v>
      </c>
      <c r="J596" s="6"/>
      <c r="K596" s="17">
        <v>6.44</v>
      </c>
      <c r="L596" s="6" t="s">
        <v>44</v>
      </c>
      <c r="M596" s="19">
        <v>0.051999999999999998</v>
      </c>
      <c r="N596" s="8">
        <v>0.05</v>
      </c>
      <c r="O596" s="7">
        <v>770.77</v>
      </c>
      <c r="P596" s="7">
        <v>100.91</v>
      </c>
      <c r="Q596" s="7">
        <v>0</v>
      </c>
      <c r="R596" s="7">
        <v>2.68</v>
      </c>
      <c r="S596" s="8">
        <v>0</v>
      </c>
      <c r="T596" s="8">
        <v>0.00020000000000000001</v>
      </c>
      <c r="U596" s="8">
        <v>0.00010000000000000001</v>
      </c>
    </row>
    <row r="597" spans="2:21" ht="12.75">
      <c r="B597" s="6" t="s">
        <v>1026</v>
      </c>
      <c r="C597" s="17" t="s">
        <v>1027</v>
      </c>
      <c r="D597" s="18" t="s">
        <v>235</v>
      </c>
      <c r="E597" s="6" t="s">
        <v>792</v>
      </c>
      <c r="F597" s="6"/>
      <c r="G597" s="6" t="s">
        <v>931</v>
      </c>
      <c r="H597" s="6" t="s">
        <v>1016</v>
      </c>
      <c r="I597" s="6" t="s">
        <v>255</v>
      </c>
      <c r="J597" s="6"/>
      <c r="K597" s="17">
        <v>3.12</v>
      </c>
      <c r="L597" s="6" t="s">
        <v>44</v>
      </c>
      <c r="M597" s="19">
        <v>0.06</v>
      </c>
      <c r="N597" s="8">
        <v>0.053800000000000001</v>
      </c>
      <c r="O597" s="7">
        <v>3972.81</v>
      </c>
      <c r="P597" s="7">
        <v>105.17</v>
      </c>
      <c r="Q597" s="7">
        <v>0</v>
      </c>
      <c r="R597" s="7">
        <v>14.38</v>
      </c>
      <c r="S597" s="8">
        <v>0</v>
      </c>
      <c r="T597" s="8">
        <v>0.0011999999999999999</v>
      </c>
      <c r="U597" s="8">
        <v>0.00029999999999999997</v>
      </c>
    </row>
    <row r="598" spans="2:21" ht="12.75">
      <c r="B598" s="6" t="s">
        <v>1028</v>
      </c>
      <c r="C598" s="17" t="s">
        <v>1029</v>
      </c>
      <c r="D598" s="18" t="s">
        <v>235</v>
      </c>
      <c r="E598" s="6" t="s">
        <v>792</v>
      </c>
      <c r="F598" s="6"/>
      <c r="G598" s="6" t="s">
        <v>815</v>
      </c>
      <c r="H598" s="6" t="s">
        <v>1021</v>
      </c>
      <c r="I598" s="6" t="s">
        <v>232</v>
      </c>
      <c r="J598" s="6"/>
      <c r="K598" s="17">
        <v>3.44</v>
      </c>
      <c r="L598" s="6" t="s">
        <v>49</v>
      </c>
      <c r="M598" s="19">
        <v>0.045</v>
      </c>
      <c r="N598" s="8">
        <v>0.049000000000000002</v>
      </c>
      <c r="O598" s="7">
        <v>12717.33</v>
      </c>
      <c r="P598" s="7">
        <v>90.65</v>
      </c>
      <c r="Q598" s="7">
        <v>0</v>
      </c>
      <c r="R598" s="7">
        <v>46.41</v>
      </c>
      <c r="S598" s="8">
        <v>0</v>
      </c>
      <c r="T598" s="8">
        <v>0.0038</v>
      </c>
      <c r="U598" s="8">
        <v>0.0011000000000000001</v>
      </c>
    </row>
    <row r="599" spans="2:21" ht="12.75">
      <c r="B599" s="6" t="s">
        <v>1030</v>
      </c>
      <c r="C599" s="17" t="s">
        <v>1031</v>
      </c>
      <c r="D599" s="18" t="s">
        <v>235</v>
      </c>
      <c r="E599" s="6" t="s">
        <v>792</v>
      </c>
      <c r="F599" s="6"/>
      <c r="G599" s="6" t="s">
        <v>815</v>
      </c>
      <c r="H599" s="6" t="s">
        <v>1021</v>
      </c>
      <c r="I599" s="6" t="s">
        <v>232</v>
      </c>
      <c r="J599" s="6"/>
      <c r="K599" s="17">
        <v>3.77</v>
      </c>
      <c r="L599" s="6" t="s">
        <v>44</v>
      </c>
      <c r="M599" s="19">
        <v>0.070000000000000007</v>
      </c>
      <c r="N599" s="8">
        <v>0.058099999999999999</v>
      </c>
      <c r="O599" s="7">
        <v>5394.97</v>
      </c>
      <c r="P599" s="7">
        <v>104.35</v>
      </c>
      <c r="Q599" s="7">
        <v>0</v>
      </c>
      <c r="R599" s="7">
        <v>19.37</v>
      </c>
      <c r="S599" s="8">
        <v>0</v>
      </c>
      <c r="T599" s="8">
        <v>0.0016000000000000001</v>
      </c>
      <c r="U599" s="8">
        <v>0.00050000000000000001</v>
      </c>
    </row>
    <row r="600" spans="2:21" ht="12.75">
      <c r="B600" s="6" t="s">
        <v>1032</v>
      </c>
      <c r="C600" s="17" t="s">
        <v>1033</v>
      </c>
      <c r="D600" s="18" t="s">
        <v>796</v>
      </c>
      <c r="E600" s="6" t="s">
        <v>792</v>
      </c>
      <c r="F600" s="6"/>
      <c r="G600" s="6" t="s">
        <v>964</v>
      </c>
      <c r="H600" s="6" t="s">
        <v>1021</v>
      </c>
      <c r="I600" s="6" t="s">
        <v>232</v>
      </c>
      <c r="J600" s="6"/>
      <c r="K600" s="17">
        <v>2.34</v>
      </c>
      <c r="L600" s="6" t="s">
        <v>44</v>
      </c>
      <c r="M600" s="19">
        <v>0.051299999999999998</v>
      </c>
      <c r="N600" s="8">
        <v>0.045100000000000001</v>
      </c>
      <c r="O600" s="7">
        <v>2138.90</v>
      </c>
      <c r="P600" s="7">
        <v>105.05</v>
      </c>
      <c r="Q600" s="7">
        <v>0</v>
      </c>
      <c r="R600" s="7">
        <v>7.73</v>
      </c>
      <c r="S600" s="8">
        <v>0</v>
      </c>
      <c r="T600" s="8">
        <v>0.00059999999999999995</v>
      </c>
      <c r="U600" s="8">
        <v>0.00020000000000000001</v>
      </c>
    </row>
    <row r="601" spans="2:21" ht="12.75">
      <c r="B601" s="6" t="s">
        <v>1034</v>
      </c>
      <c r="C601" s="17" t="s">
        <v>1035</v>
      </c>
      <c r="D601" s="18" t="s">
        <v>235</v>
      </c>
      <c r="E601" s="6" t="s">
        <v>792</v>
      </c>
      <c r="F601" s="6"/>
      <c r="G601" s="6" t="s">
        <v>815</v>
      </c>
      <c r="H601" s="6" t="s">
        <v>1016</v>
      </c>
      <c r="I601" s="6" t="s">
        <v>255</v>
      </c>
      <c r="J601" s="6"/>
      <c r="K601" s="17">
        <v>5.25</v>
      </c>
      <c r="L601" s="6" t="s">
        <v>44</v>
      </c>
      <c r="M601" s="19">
        <v>0.0613</v>
      </c>
      <c r="N601" s="8">
        <v>0.044200000000000003</v>
      </c>
      <c r="O601" s="7">
        <v>3468.47</v>
      </c>
      <c r="P601" s="7">
        <v>103.53</v>
      </c>
      <c r="Q601" s="7">
        <v>0</v>
      </c>
      <c r="R601" s="7">
        <v>12.36</v>
      </c>
      <c r="S601" s="8">
        <v>0</v>
      </c>
      <c r="T601" s="8">
        <v>0.001</v>
      </c>
      <c r="U601" s="8">
        <v>0.00029999999999999997</v>
      </c>
    </row>
    <row r="602" spans="2:21" ht="12.75">
      <c r="B602" s="6" t="s">
        <v>1036</v>
      </c>
      <c r="C602" s="17" t="s">
        <v>1037</v>
      </c>
      <c r="D602" s="18" t="s">
        <v>235</v>
      </c>
      <c r="E602" s="6" t="s">
        <v>792</v>
      </c>
      <c r="F602" s="6"/>
      <c r="G602" s="6" t="s">
        <v>815</v>
      </c>
      <c r="H602" s="6" t="s">
        <v>1016</v>
      </c>
      <c r="I602" s="6" t="s">
        <v>255</v>
      </c>
      <c r="J602" s="6"/>
      <c r="K602" s="17">
        <v>4.3600000000000003</v>
      </c>
      <c r="L602" s="6" t="s">
        <v>49</v>
      </c>
      <c r="M602" s="19">
        <v>0.043799999999999999</v>
      </c>
      <c r="N602" s="8">
        <v>0.0453</v>
      </c>
      <c r="O602" s="7">
        <v>5703.44</v>
      </c>
      <c r="P602" s="7">
        <v>91.87</v>
      </c>
      <c r="Q602" s="7">
        <v>0</v>
      </c>
      <c r="R602" s="7">
        <v>21.09</v>
      </c>
      <c r="S602" s="8">
        <v>0</v>
      </c>
      <c r="T602" s="8">
        <v>0.0016999999999999999</v>
      </c>
      <c r="U602" s="8">
        <v>0.00050000000000000001</v>
      </c>
    </row>
    <row r="603" spans="2:21" ht="12.75">
      <c r="B603" s="6" t="s">
        <v>1038</v>
      </c>
      <c r="C603" s="17" t="s">
        <v>1039</v>
      </c>
      <c r="D603" s="18" t="s">
        <v>235</v>
      </c>
      <c r="E603" s="6" t="s">
        <v>792</v>
      </c>
      <c r="F603" s="6"/>
      <c r="G603" s="6" t="s">
        <v>1040</v>
      </c>
      <c r="H603" s="6" t="s">
        <v>1016</v>
      </c>
      <c r="I603" s="6" t="s">
        <v>255</v>
      </c>
      <c r="J603" s="6"/>
      <c r="K603" s="17">
        <v>16.16</v>
      </c>
      <c r="L603" s="6" t="s">
        <v>49</v>
      </c>
      <c r="M603" s="19">
        <v>0.04625</v>
      </c>
      <c r="N603" s="8">
        <v>0.045199999999999997</v>
      </c>
      <c r="O603" s="7">
        <v>5048.62</v>
      </c>
      <c r="P603" s="7">
        <v>105.06</v>
      </c>
      <c r="Q603" s="7">
        <v>0</v>
      </c>
      <c r="R603" s="7">
        <v>21.35</v>
      </c>
      <c r="S603" s="8">
        <v>0</v>
      </c>
      <c r="T603" s="8">
        <v>0.0016999999999999999</v>
      </c>
      <c r="U603" s="8">
        <v>0.00050000000000000001</v>
      </c>
    </row>
    <row r="604" spans="2:21" ht="12.75">
      <c r="B604" s="6" t="s">
        <v>1041</v>
      </c>
      <c r="C604" s="17" t="s">
        <v>1042</v>
      </c>
      <c r="D604" s="18" t="s">
        <v>235</v>
      </c>
      <c r="E604" s="6" t="s">
        <v>792</v>
      </c>
      <c r="F604" s="6"/>
      <c r="G604" s="6" t="s">
        <v>815</v>
      </c>
      <c r="H604" s="6" t="s">
        <v>1021</v>
      </c>
      <c r="I604" s="6" t="s">
        <v>232</v>
      </c>
      <c r="J604" s="6"/>
      <c r="K604" s="17">
        <v>0.89</v>
      </c>
      <c r="L604" s="6" t="s">
        <v>44</v>
      </c>
      <c r="M604" s="19">
        <v>0.073800000000000004</v>
      </c>
      <c r="N604" s="8">
        <v>0.064299999999999996</v>
      </c>
      <c r="O604" s="7">
        <v>1734.25</v>
      </c>
      <c r="P604" s="7">
        <v>103.31</v>
      </c>
      <c r="Q604" s="7">
        <v>0</v>
      </c>
      <c r="R604" s="7">
        <v>6.17</v>
      </c>
      <c r="S604" s="8">
        <v>0</v>
      </c>
      <c r="T604" s="8">
        <v>0.00050000000000000001</v>
      </c>
      <c r="U604" s="8">
        <v>0.00010000000000000001</v>
      </c>
    </row>
    <row r="605" spans="2:21" ht="12.75">
      <c r="B605" s="6" t="s">
        <v>1043</v>
      </c>
      <c r="C605" s="17" t="s">
        <v>1044</v>
      </c>
      <c r="D605" s="18" t="s">
        <v>796</v>
      </c>
      <c r="E605" s="6" t="s">
        <v>792</v>
      </c>
      <c r="F605" s="6"/>
      <c r="G605" s="6" t="s">
        <v>815</v>
      </c>
      <c r="H605" s="6" t="s">
        <v>1021</v>
      </c>
      <c r="I605" s="6" t="s">
        <v>232</v>
      </c>
      <c r="J605" s="6"/>
      <c r="K605" s="17">
        <v>2.66</v>
      </c>
      <c r="L605" s="6" t="s">
        <v>44</v>
      </c>
      <c r="M605" s="19">
        <v>0.073800000000000004</v>
      </c>
      <c r="N605" s="8">
        <v>0.048500000000000001</v>
      </c>
      <c r="O605" s="7">
        <v>8632.35</v>
      </c>
      <c r="P605" s="7">
        <v>106.71</v>
      </c>
      <c r="Q605" s="7">
        <v>0</v>
      </c>
      <c r="R605" s="7">
        <v>31.70</v>
      </c>
      <c r="S605" s="8">
        <v>0</v>
      </c>
      <c r="T605" s="8">
        <v>0.0025999999999999999</v>
      </c>
      <c r="U605" s="8">
        <v>0.00080000000000000004</v>
      </c>
    </row>
    <row r="606" spans="2:21" ht="12.75">
      <c r="B606" s="6" t="s">
        <v>1045</v>
      </c>
      <c r="C606" s="17" t="s">
        <v>1046</v>
      </c>
      <c r="D606" s="18" t="s">
        <v>246</v>
      </c>
      <c r="E606" s="6" t="s">
        <v>792</v>
      </c>
      <c r="F606" s="6"/>
      <c r="G606" s="6" t="s">
        <v>819</v>
      </c>
      <c r="H606" s="6" t="s">
        <v>1021</v>
      </c>
      <c r="I606" s="6" t="s">
        <v>232</v>
      </c>
      <c r="J606" s="6"/>
      <c r="K606" s="17">
        <v>1.36</v>
      </c>
      <c r="L606" s="6" t="s">
        <v>49</v>
      </c>
      <c r="M606" s="19">
        <v>0.0375</v>
      </c>
      <c r="N606" s="8">
        <v>0.033700000000000001</v>
      </c>
      <c r="O606" s="7">
        <v>4393.12</v>
      </c>
      <c r="P606" s="7">
        <v>103.90</v>
      </c>
      <c r="Q606" s="7">
        <v>0</v>
      </c>
      <c r="R606" s="7">
        <v>18.38</v>
      </c>
      <c r="S606" s="8">
        <v>0</v>
      </c>
      <c r="T606" s="8">
        <v>0.0015</v>
      </c>
      <c r="U606" s="8">
        <v>0.00040000000000000002</v>
      </c>
    </row>
    <row r="607" spans="2:21" ht="12.75">
      <c r="B607" s="6" t="s">
        <v>1047</v>
      </c>
      <c r="C607" s="17" t="s">
        <v>1048</v>
      </c>
      <c r="D607" s="18" t="s">
        <v>230</v>
      </c>
      <c r="E607" s="6" t="s">
        <v>792</v>
      </c>
      <c r="F607" s="6"/>
      <c r="G607" s="6" t="s">
        <v>1049</v>
      </c>
      <c r="H607" s="6" t="s">
        <v>1016</v>
      </c>
      <c r="I607" s="6" t="s">
        <v>255</v>
      </c>
      <c r="J607" s="6"/>
      <c r="K607" s="17">
        <v>4.04</v>
      </c>
      <c r="L607" s="6" t="s">
        <v>49</v>
      </c>
      <c r="M607" s="19">
        <v>0.045</v>
      </c>
      <c r="N607" s="8">
        <v>0.051499999999999997</v>
      </c>
      <c r="O607" s="7">
        <v>22424.47</v>
      </c>
      <c r="P607" s="7">
        <v>98.09</v>
      </c>
      <c r="Q607" s="7">
        <v>0</v>
      </c>
      <c r="R607" s="7">
        <v>88.55</v>
      </c>
      <c r="S607" s="8">
        <v>0</v>
      </c>
      <c r="T607" s="8">
        <v>0.0071999999999999998</v>
      </c>
      <c r="U607" s="8">
        <v>0.0020999999999999999</v>
      </c>
    </row>
    <row r="608" spans="2:21" ht="12.75">
      <c r="B608" s="6" t="s">
        <v>1050</v>
      </c>
      <c r="C608" s="17" t="s">
        <v>1051</v>
      </c>
      <c r="D608" s="18" t="s">
        <v>1052</v>
      </c>
      <c r="E608" s="6" t="s">
        <v>792</v>
      </c>
      <c r="F608" s="6"/>
      <c r="G608" s="6" t="s">
        <v>797</v>
      </c>
      <c r="H608" s="6" t="s">
        <v>1016</v>
      </c>
      <c r="I608" s="6" t="s">
        <v>255</v>
      </c>
      <c r="J608" s="6"/>
      <c r="K608" s="17">
        <v>5.0199999999999996</v>
      </c>
      <c r="L608" s="6" t="s">
        <v>49</v>
      </c>
      <c r="M608" s="19">
        <v>0.051299999999999998</v>
      </c>
      <c r="N608" s="8">
        <v>0.049700000000000001</v>
      </c>
      <c r="O608" s="7">
        <v>3468.26</v>
      </c>
      <c r="P608" s="7">
        <v>103.69</v>
      </c>
      <c r="Q608" s="7">
        <v>0</v>
      </c>
      <c r="R608" s="7">
        <v>14.48</v>
      </c>
      <c r="S608" s="8">
        <v>0</v>
      </c>
      <c r="T608" s="8">
        <v>0.0011999999999999999</v>
      </c>
      <c r="U608" s="8">
        <v>0.00029999999999999997</v>
      </c>
    </row>
    <row r="609" spans="2:21" ht="12.75">
      <c r="B609" s="6" t="s">
        <v>1053</v>
      </c>
      <c r="C609" s="17" t="s">
        <v>1054</v>
      </c>
      <c r="D609" s="18" t="s">
        <v>1052</v>
      </c>
      <c r="E609" s="6" t="s">
        <v>792</v>
      </c>
      <c r="F609" s="6"/>
      <c r="G609" s="6" t="s">
        <v>815</v>
      </c>
      <c r="H609" s="6" t="s">
        <v>1016</v>
      </c>
      <c r="I609" s="6" t="s">
        <v>255</v>
      </c>
      <c r="J609" s="6"/>
      <c r="K609" s="17">
        <v>2.92</v>
      </c>
      <c r="L609" s="6" t="s">
        <v>44</v>
      </c>
      <c r="M609" s="19">
        <v>0.070000000000000007</v>
      </c>
      <c r="N609" s="8">
        <v>0.047800000000000002</v>
      </c>
      <c r="O609" s="7">
        <v>2697.73</v>
      </c>
      <c r="P609" s="7">
        <v>108.36</v>
      </c>
      <c r="Q609" s="7">
        <v>0</v>
      </c>
      <c r="R609" s="7">
        <v>10.06</v>
      </c>
      <c r="S609" s="8">
        <v>0</v>
      </c>
      <c r="T609" s="8">
        <v>0.00080000000000000004</v>
      </c>
      <c r="U609" s="8">
        <v>0.00020000000000000001</v>
      </c>
    </row>
    <row r="610" spans="2:21" ht="12.75">
      <c r="B610" s="6" t="s">
        <v>1055</v>
      </c>
      <c r="C610" s="17" t="s">
        <v>1056</v>
      </c>
      <c r="D610" s="18" t="s">
        <v>796</v>
      </c>
      <c r="E610" s="6" t="s">
        <v>792</v>
      </c>
      <c r="F610" s="6"/>
      <c r="G610" s="6" t="s">
        <v>819</v>
      </c>
      <c r="H610" s="6" t="s">
        <v>1016</v>
      </c>
      <c r="I610" s="6" t="s">
        <v>255</v>
      </c>
      <c r="J610" s="6"/>
      <c r="K610" s="17">
        <v>5.26</v>
      </c>
      <c r="L610" s="6" t="s">
        <v>44</v>
      </c>
      <c r="M610" s="19">
        <v>0.0625</v>
      </c>
      <c r="N610" s="8">
        <v>0.042799999999999998</v>
      </c>
      <c r="O610" s="7">
        <v>2732.39</v>
      </c>
      <c r="P610" s="7">
        <v>109.32</v>
      </c>
      <c r="Q610" s="7">
        <v>0</v>
      </c>
      <c r="R610" s="7">
        <v>10.28</v>
      </c>
      <c r="S610" s="8">
        <v>0</v>
      </c>
      <c r="T610" s="8">
        <v>0.00080000000000000004</v>
      </c>
      <c r="U610" s="8">
        <v>0.00020000000000000001</v>
      </c>
    </row>
    <row r="611" spans="2:21" ht="12.75">
      <c r="B611" s="6" t="s">
        <v>1057</v>
      </c>
      <c r="C611" s="17" t="s">
        <v>1058</v>
      </c>
      <c r="D611" s="18" t="s">
        <v>796</v>
      </c>
      <c r="E611" s="6" t="s">
        <v>792</v>
      </c>
      <c r="F611" s="6"/>
      <c r="G611" s="6" t="s">
        <v>811</v>
      </c>
      <c r="H611" s="6" t="s">
        <v>262</v>
      </c>
      <c r="I611" s="6" t="s">
        <v>255</v>
      </c>
      <c r="J611" s="6"/>
      <c r="K611" s="17">
        <v>1.47</v>
      </c>
      <c r="L611" s="6" t="s">
        <v>44</v>
      </c>
      <c r="M611" s="19">
        <v>0.070000000000000007</v>
      </c>
      <c r="N611" s="8">
        <v>0.054600000000000003</v>
      </c>
      <c r="O611" s="7">
        <v>616.60</v>
      </c>
      <c r="P611" s="7">
        <v>109.98</v>
      </c>
      <c r="Q611" s="7">
        <v>0</v>
      </c>
      <c r="R611" s="7">
        <v>2.33</v>
      </c>
      <c r="S611" s="8">
        <v>0</v>
      </c>
      <c r="T611" s="8">
        <v>0.00020000000000000001</v>
      </c>
      <c r="U611" s="8">
        <v>0.00010000000000000001</v>
      </c>
    </row>
    <row r="612" spans="2:21" ht="12.75">
      <c r="B612" s="6" t="s">
        <v>1057</v>
      </c>
      <c r="C612" s="17" t="s">
        <v>1059</v>
      </c>
      <c r="D612" s="18" t="s">
        <v>796</v>
      </c>
      <c r="E612" s="6" t="s">
        <v>792</v>
      </c>
      <c r="F612" s="6"/>
      <c r="G612" s="6" t="s">
        <v>811</v>
      </c>
      <c r="H612" s="6" t="s">
        <v>262</v>
      </c>
      <c r="I612" s="6" t="s">
        <v>255</v>
      </c>
      <c r="J612" s="6"/>
      <c r="K612" s="17">
        <v>1.47</v>
      </c>
      <c r="L612" s="6" t="s">
        <v>44</v>
      </c>
      <c r="M612" s="19">
        <v>0.070000000000000007</v>
      </c>
      <c r="N612" s="8">
        <v>0.054699999999999999</v>
      </c>
      <c r="O612" s="7">
        <v>4393.25</v>
      </c>
      <c r="P612" s="7">
        <v>109.98</v>
      </c>
      <c r="Q612" s="7">
        <v>0</v>
      </c>
      <c r="R612" s="7">
        <v>16.63</v>
      </c>
      <c r="S612" s="8">
        <v>0</v>
      </c>
      <c r="T612" s="8">
        <v>0.0014</v>
      </c>
      <c r="U612" s="8">
        <v>0.00040000000000000002</v>
      </c>
    </row>
    <row r="613" spans="2:21" ht="12.75">
      <c r="B613" s="6" t="s">
        <v>1060</v>
      </c>
      <c r="C613" s="17" t="s">
        <v>1061</v>
      </c>
      <c r="D613" s="18" t="s">
        <v>235</v>
      </c>
      <c r="E613" s="6" t="s">
        <v>792</v>
      </c>
      <c r="F613" s="6"/>
      <c r="G613" s="6" t="s">
        <v>900</v>
      </c>
      <c r="H613" s="6" t="s">
        <v>1062</v>
      </c>
      <c r="I613" s="6" t="s">
        <v>232</v>
      </c>
      <c r="J613" s="6"/>
      <c r="K613" s="17">
        <v>4.2699999999999996</v>
      </c>
      <c r="L613" s="6" t="s">
        <v>49</v>
      </c>
      <c r="M613" s="19">
        <v>0.033799999999999997</v>
      </c>
      <c r="N613" s="8">
        <v>0.033300000000000003</v>
      </c>
      <c r="O613" s="7">
        <v>3853.69</v>
      </c>
      <c r="P613" s="7">
        <v>100.52</v>
      </c>
      <c r="Q613" s="7">
        <v>0</v>
      </c>
      <c r="R613" s="7">
        <v>15.59</v>
      </c>
      <c r="S613" s="8">
        <v>0</v>
      </c>
      <c r="T613" s="8">
        <v>0.0012999999999999999</v>
      </c>
      <c r="U613" s="8">
        <v>0.00040000000000000002</v>
      </c>
    </row>
    <row r="614" spans="2:21" ht="12.75">
      <c r="B614" s="6" t="s">
        <v>1063</v>
      </c>
      <c r="C614" s="17" t="s">
        <v>1064</v>
      </c>
      <c r="D614" s="18" t="s">
        <v>235</v>
      </c>
      <c r="E614" s="6" t="s">
        <v>792</v>
      </c>
      <c r="F614" s="6"/>
      <c r="G614" s="6" t="s">
        <v>811</v>
      </c>
      <c r="H614" s="6" t="s">
        <v>262</v>
      </c>
      <c r="I614" s="6" t="s">
        <v>255</v>
      </c>
      <c r="J614" s="6"/>
      <c r="K614" s="17">
        <v>2.66</v>
      </c>
      <c r="L614" s="6" t="s">
        <v>44</v>
      </c>
      <c r="M614" s="19">
        <v>0.065</v>
      </c>
      <c r="N614" s="8">
        <v>0.056899999999999999</v>
      </c>
      <c r="O614" s="7">
        <v>3930.70</v>
      </c>
      <c r="P614" s="7">
        <v>104.40</v>
      </c>
      <c r="Q614" s="7">
        <v>0</v>
      </c>
      <c r="R614" s="7">
        <v>14.12</v>
      </c>
      <c r="S614" s="8">
        <v>0</v>
      </c>
      <c r="T614" s="8">
        <v>0.0011999999999999999</v>
      </c>
      <c r="U614" s="8">
        <v>0.00029999999999999997</v>
      </c>
    </row>
    <row r="615" spans="2:21" ht="12.75">
      <c r="B615" s="6" t="s">
        <v>1065</v>
      </c>
      <c r="C615" s="17" t="s">
        <v>1066</v>
      </c>
      <c r="D615" s="18" t="s">
        <v>796</v>
      </c>
      <c r="E615" s="6" t="s">
        <v>792</v>
      </c>
      <c r="F615" s="6"/>
      <c r="G615" s="6" t="s">
        <v>805</v>
      </c>
      <c r="H615" s="6" t="s">
        <v>1062</v>
      </c>
      <c r="I615" s="6" t="s">
        <v>232</v>
      </c>
      <c r="J615" s="6"/>
      <c r="K615" s="17">
        <v>3.05</v>
      </c>
      <c r="L615" s="6" t="s">
        <v>44</v>
      </c>
      <c r="M615" s="19">
        <v>0.063799999999999996</v>
      </c>
      <c r="N615" s="8">
        <v>0.33410000000000001</v>
      </c>
      <c r="O615" s="7">
        <v>5241.07</v>
      </c>
      <c r="P615" s="7">
        <v>49.06</v>
      </c>
      <c r="Q615" s="7">
        <v>0</v>
      </c>
      <c r="R615" s="7">
        <v>8.85</v>
      </c>
      <c r="S615" s="8">
        <v>0</v>
      </c>
      <c r="T615" s="8">
        <v>0.00069999999999999999</v>
      </c>
      <c r="U615" s="8">
        <v>0.00020000000000000001</v>
      </c>
    </row>
    <row r="616" spans="2:21" ht="12.75">
      <c r="B616" s="6" t="s">
        <v>1067</v>
      </c>
      <c r="C616" s="17" t="s">
        <v>1068</v>
      </c>
      <c r="D616" s="18" t="s">
        <v>235</v>
      </c>
      <c r="E616" s="6" t="s">
        <v>792</v>
      </c>
      <c r="F616" s="6"/>
      <c r="G616" s="6" t="s">
        <v>815</v>
      </c>
      <c r="H616" s="6" t="s">
        <v>262</v>
      </c>
      <c r="I616" s="6" t="s">
        <v>255</v>
      </c>
      <c r="J616" s="6"/>
      <c r="K616" s="17">
        <v>4.0999999999999996</v>
      </c>
      <c r="L616" s="6" t="s">
        <v>49</v>
      </c>
      <c r="M616" s="19">
        <v>0.0613</v>
      </c>
      <c r="N616" s="8">
        <v>0.060600000000000001</v>
      </c>
      <c r="O616" s="7">
        <v>924.85</v>
      </c>
      <c r="P616" s="7">
        <v>99.68</v>
      </c>
      <c r="Q616" s="7">
        <v>0</v>
      </c>
      <c r="R616" s="7">
        <v>3.71</v>
      </c>
      <c r="S616" s="8">
        <v>0</v>
      </c>
      <c r="T616" s="8">
        <v>0.00029999999999999997</v>
      </c>
      <c r="U616" s="8">
        <v>0.00010000000000000001</v>
      </c>
    </row>
    <row r="617" spans="2:21" ht="12.75">
      <c r="B617" s="6" t="s">
        <v>1069</v>
      </c>
      <c r="C617" s="17" t="s">
        <v>1070</v>
      </c>
      <c r="D617" s="18" t="s">
        <v>1052</v>
      </c>
      <c r="E617" s="6" t="s">
        <v>792</v>
      </c>
      <c r="F617" s="6"/>
      <c r="G617" s="6" t="s">
        <v>815</v>
      </c>
      <c r="H617" s="6" t="s">
        <v>262</v>
      </c>
      <c r="I617" s="6" t="s">
        <v>255</v>
      </c>
      <c r="J617" s="6"/>
      <c r="K617" s="17">
        <v>1.67</v>
      </c>
      <c r="L617" s="6" t="s">
        <v>44</v>
      </c>
      <c r="M617" s="19">
        <v>0.071300000000000002</v>
      </c>
      <c r="N617" s="8">
        <v>0.053499999999999999</v>
      </c>
      <c r="O617" s="7">
        <v>2697.66</v>
      </c>
      <c r="P617" s="7">
        <v>105.84</v>
      </c>
      <c r="Q617" s="7">
        <v>0</v>
      </c>
      <c r="R617" s="7">
        <v>9.82</v>
      </c>
      <c r="S617" s="8">
        <v>0</v>
      </c>
      <c r="T617" s="8">
        <v>0.00080000000000000004</v>
      </c>
      <c r="U617" s="8">
        <v>0.00020000000000000001</v>
      </c>
    </row>
    <row r="618" spans="2:21" ht="12.75">
      <c r="B618" s="6" t="s">
        <v>1071</v>
      </c>
      <c r="C618" s="17" t="s">
        <v>1072</v>
      </c>
      <c r="D618" s="18" t="s">
        <v>796</v>
      </c>
      <c r="E618" s="6" t="s">
        <v>792</v>
      </c>
      <c r="F618" s="6"/>
      <c r="G618" s="6" t="s">
        <v>815</v>
      </c>
      <c r="H618" s="6" t="s">
        <v>262</v>
      </c>
      <c r="I618" s="6" t="s">
        <v>255</v>
      </c>
      <c r="J618" s="6"/>
      <c r="K618" s="17">
        <v>4.1399999999999997</v>
      </c>
      <c r="L618" s="6" t="s">
        <v>44</v>
      </c>
      <c r="M618" s="19">
        <v>0.072499999999999995</v>
      </c>
      <c r="N618" s="8">
        <v>0.047199999999999999</v>
      </c>
      <c r="O618" s="7">
        <v>6936.92</v>
      </c>
      <c r="P618" s="7">
        <v>109.22</v>
      </c>
      <c r="Q618" s="7">
        <v>0</v>
      </c>
      <c r="R618" s="7">
        <v>26.07</v>
      </c>
      <c r="S618" s="8">
        <v>0</v>
      </c>
      <c r="T618" s="8">
        <v>0.0020999999999999999</v>
      </c>
      <c r="U618" s="8">
        <v>0.00059999999999999995</v>
      </c>
    </row>
    <row r="619" spans="2:21" ht="12.75">
      <c r="B619" s="6" t="s">
        <v>1073</v>
      </c>
      <c r="C619" s="17" t="s">
        <v>1074</v>
      </c>
      <c r="D619" s="18" t="s">
        <v>1052</v>
      </c>
      <c r="E619" s="6" t="s">
        <v>792</v>
      </c>
      <c r="F619" s="6"/>
      <c r="G619" s="6" t="s">
        <v>815</v>
      </c>
      <c r="H619" s="6" t="s">
        <v>262</v>
      </c>
      <c r="I619" s="6" t="s">
        <v>255</v>
      </c>
      <c r="J619" s="6"/>
      <c r="K619" s="17">
        <v>2.46</v>
      </c>
      <c r="L619" s="6" t="s">
        <v>44</v>
      </c>
      <c r="M619" s="19">
        <v>0.075</v>
      </c>
      <c r="N619" s="8">
        <v>0.05</v>
      </c>
      <c r="O619" s="7">
        <v>1156.08</v>
      </c>
      <c r="P619" s="7">
        <v>106.96</v>
      </c>
      <c r="Q619" s="7">
        <v>0</v>
      </c>
      <c r="R619" s="7">
        <v>4.25</v>
      </c>
      <c r="S619" s="8">
        <v>0</v>
      </c>
      <c r="T619" s="8">
        <v>0.00029999999999999997</v>
      </c>
      <c r="U619" s="8">
        <v>0.00010000000000000001</v>
      </c>
    </row>
    <row r="620" spans="2:21" ht="12.75">
      <c r="B620" s="6" t="s">
        <v>1075</v>
      </c>
      <c r="C620" s="17" t="s">
        <v>1076</v>
      </c>
      <c r="D620" s="18" t="s">
        <v>235</v>
      </c>
      <c r="E620" s="6" t="s">
        <v>792</v>
      </c>
      <c r="F620" s="6"/>
      <c r="G620" s="6" t="s">
        <v>982</v>
      </c>
      <c r="H620" s="6" t="s">
        <v>262</v>
      </c>
      <c r="I620" s="6" t="s">
        <v>255</v>
      </c>
      <c r="J620" s="6"/>
      <c r="K620" s="17">
        <v>2.21</v>
      </c>
      <c r="L620" s="6" t="s">
        <v>44</v>
      </c>
      <c r="M620" s="19">
        <v>0.0525</v>
      </c>
      <c r="N620" s="8">
        <v>0.035400000000000001</v>
      </c>
      <c r="O620" s="7">
        <v>3279.57</v>
      </c>
      <c r="P620" s="7">
        <v>104.75</v>
      </c>
      <c r="Q620" s="7">
        <v>0</v>
      </c>
      <c r="R620" s="7">
        <v>11.82</v>
      </c>
      <c r="S620" s="8">
        <v>0</v>
      </c>
      <c r="T620" s="8">
        <v>0.001</v>
      </c>
      <c r="U620" s="8">
        <v>0.00029999999999999997</v>
      </c>
    </row>
    <row r="621" spans="2:21" ht="12.75">
      <c r="B621" s="6" t="s">
        <v>1077</v>
      </c>
      <c r="C621" s="17" t="s">
        <v>1078</v>
      </c>
      <c r="D621" s="18" t="s">
        <v>796</v>
      </c>
      <c r="E621" s="6" t="s">
        <v>792</v>
      </c>
      <c r="F621" s="6"/>
      <c r="G621" s="6" t="s">
        <v>900</v>
      </c>
      <c r="H621" s="6" t="s">
        <v>1062</v>
      </c>
      <c r="I621" s="6" t="s">
        <v>232</v>
      </c>
      <c r="J621" s="6"/>
      <c r="K621" s="17">
        <v>3.84</v>
      </c>
      <c r="L621" s="6" t="s">
        <v>46</v>
      </c>
      <c r="M621" s="19">
        <v>0.0575</v>
      </c>
      <c r="N621" s="8">
        <v>0.051200000000000002</v>
      </c>
      <c r="O621" s="7">
        <v>1830.57</v>
      </c>
      <c r="P621" s="7">
        <v>103.16</v>
      </c>
      <c r="Q621" s="7">
        <v>0</v>
      </c>
      <c r="R621" s="7">
        <v>8.33</v>
      </c>
      <c r="S621" s="8">
        <v>0</v>
      </c>
      <c r="T621" s="8">
        <v>0.00069999999999999999</v>
      </c>
      <c r="U621" s="8">
        <v>0.00020000000000000001</v>
      </c>
    </row>
    <row r="622" spans="2:21" ht="12.75">
      <c r="B622" s="6" t="s">
        <v>1079</v>
      </c>
      <c r="C622" s="17" t="s">
        <v>1080</v>
      </c>
      <c r="D622" s="18" t="s">
        <v>235</v>
      </c>
      <c r="E622" s="6" t="s">
        <v>792</v>
      </c>
      <c r="F622" s="6"/>
      <c r="G622" s="6" t="s">
        <v>982</v>
      </c>
      <c r="H622" s="6" t="s">
        <v>1062</v>
      </c>
      <c r="I622" s="6" t="s">
        <v>232</v>
      </c>
      <c r="J622" s="6"/>
      <c r="K622" s="17">
        <v>3.53</v>
      </c>
      <c r="L622" s="6" t="s">
        <v>44</v>
      </c>
      <c r="M622" s="19">
        <v>0.058799999999999998</v>
      </c>
      <c r="N622" s="8">
        <v>0.050700000000000002</v>
      </c>
      <c r="O622" s="7">
        <v>57.80</v>
      </c>
      <c r="P622" s="7">
        <v>10726</v>
      </c>
      <c r="Q622" s="7">
        <v>0</v>
      </c>
      <c r="R622" s="7">
        <v>21.33</v>
      </c>
      <c r="S622" s="8">
        <v>0</v>
      </c>
      <c r="T622" s="8">
        <v>0.0016999999999999999</v>
      </c>
      <c r="U622" s="8">
        <v>0.00050000000000000001</v>
      </c>
    </row>
    <row r="623" spans="2:21" ht="12.75">
      <c r="B623" s="6" t="s">
        <v>1081</v>
      </c>
      <c r="C623" s="17" t="s">
        <v>1082</v>
      </c>
      <c r="D623" s="18" t="s">
        <v>796</v>
      </c>
      <c r="E623" s="6" t="s">
        <v>792</v>
      </c>
      <c r="F623" s="6"/>
      <c r="G623" s="6" t="s">
        <v>964</v>
      </c>
      <c r="H623" s="6" t="s">
        <v>262</v>
      </c>
      <c r="I623" s="6" t="s">
        <v>255</v>
      </c>
      <c r="J623" s="6"/>
      <c r="K623" s="17">
        <v>5.91</v>
      </c>
      <c r="L623" s="6" t="s">
        <v>44</v>
      </c>
      <c r="M623" s="19">
        <v>0.0525</v>
      </c>
      <c r="N623" s="8">
        <v>0.057700000000000001</v>
      </c>
      <c r="O623" s="7">
        <v>5780.35</v>
      </c>
      <c r="P623" s="7">
        <v>98.06</v>
      </c>
      <c r="Q623" s="7">
        <v>0</v>
      </c>
      <c r="R623" s="7">
        <v>19.50</v>
      </c>
      <c r="S623" s="8">
        <v>0</v>
      </c>
      <c r="T623" s="8">
        <v>0.0016000000000000001</v>
      </c>
      <c r="U623" s="8">
        <v>0.00050000000000000001</v>
      </c>
    </row>
    <row r="624" spans="2:21" ht="12.75">
      <c r="B624" s="6" t="s">
        <v>1083</v>
      </c>
      <c r="C624" s="17" t="s">
        <v>1084</v>
      </c>
      <c r="D624" s="18" t="s">
        <v>235</v>
      </c>
      <c r="E624" s="6" t="s">
        <v>792</v>
      </c>
      <c r="F624" s="6"/>
      <c r="G624" s="6" t="s">
        <v>815</v>
      </c>
      <c r="H624" s="6" t="s">
        <v>262</v>
      </c>
      <c r="I624" s="6" t="s">
        <v>255</v>
      </c>
      <c r="J624" s="6"/>
      <c r="K624" s="17">
        <v>4.09</v>
      </c>
      <c r="L624" s="6" t="s">
        <v>44</v>
      </c>
      <c r="M624" s="19">
        <v>0.075</v>
      </c>
      <c r="N624" s="8">
        <v>0.050799999999999998</v>
      </c>
      <c r="O624" s="7">
        <v>2466.2800000000002</v>
      </c>
      <c r="P624" s="7">
        <v>106.65</v>
      </c>
      <c r="Q624" s="7">
        <v>0</v>
      </c>
      <c r="R624" s="7">
        <v>9.0500000000000007</v>
      </c>
      <c r="S624" s="8">
        <v>0</v>
      </c>
      <c r="T624" s="8">
        <v>0.00069999999999999999</v>
      </c>
      <c r="U624" s="8">
        <v>0.00020000000000000001</v>
      </c>
    </row>
    <row r="625" spans="2:21" ht="12.75">
      <c r="B625" s="6" t="s">
        <v>1085</v>
      </c>
      <c r="C625" s="17" t="s">
        <v>1086</v>
      </c>
      <c r="D625" s="18" t="s">
        <v>235</v>
      </c>
      <c r="E625" s="6" t="s">
        <v>792</v>
      </c>
      <c r="F625" s="6"/>
      <c r="G625" s="6" t="s">
        <v>815</v>
      </c>
      <c r="H625" s="6" t="s">
        <v>262</v>
      </c>
      <c r="I625" s="6" t="s">
        <v>255</v>
      </c>
      <c r="J625" s="6"/>
      <c r="K625" s="17">
        <v>3.19</v>
      </c>
      <c r="L625" s="6" t="s">
        <v>44</v>
      </c>
      <c r="M625" s="19">
        <v>0.075</v>
      </c>
      <c r="N625" s="8">
        <v>0.0525</v>
      </c>
      <c r="O625" s="7">
        <v>6743.88</v>
      </c>
      <c r="P625" s="7">
        <v>105.25</v>
      </c>
      <c r="Q625" s="7">
        <v>0</v>
      </c>
      <c r="R625" s="7">
        <v>24.42</v>
      </c>
      <c r="S625" s="8">
        <v>0</v>
      </c>
      <c r="T625" s="8">
        <v>0.002</v>
      </c>
      <c r="U625" s="8">
        <v>0.00059999999999999995</v>
      </c>
    </row>
    <row r="626" spans="2:21" ht="12.75">
      <c r="B626" s="6" t="s">
        <v>1087</v>
      </c>
      <c r="C626" s="17" t="s">
        <v>1088</v>
      </c>
      <c r="D626" s="18" t="s">
        <v>235</v>
      </c>
      <c r="E626" s="6" t="s">
        <v>792</v>
      </c>
      <c r="F626" s="6"/>
      <c r="G626" s="6" t="s">
        <v>815</v>
      </c>
      <c r="H626" s="6" t="s">
        <v>262</v>
      </c>
      <c r="I626" s="6" t="s">
        <v>255</v>
      </c>
      <c r="J626" s="6"/>
      <c r="K626" s="17">
        <v>2.41</v>
      </c>
      <c r="L626" s="6" t="s">
        <v>46</v>
      </c>
      <c r="M626" s="19">
        <v>0.076300000000000007</v>
      </c>
      <c r="N626" s="8">
        <v>0.052900000000000003</v>
      </c>
      <c r="O626" s="7">
        <v>1156.1300000000001</v>
      </c>
      <c r="P626" s="7">
        <v>104.45</v>
      </c>
      <c r="Q626" s="7">
        <v>0</v>
      </c>
      <c r="R626" s="7">
        <v>5.33</v>
      </c>
      <c r="S626" s="8">
        <v>0</v>
      </c>
      <c r="T626" s="8">
        <v>0.00040000000000000002</v>
      </c>
      <c r="U626" s="8">
        <v>0.00010000000000000001</v>
      </c>
    </row>
    <row r="627" spans="2:21" ht="12.75">
      <c r="B627" s="6" t="s">
        <v>1089</v>
      </c>
      <c r="C627" s="17" t="s">
        <v>1090</v>
      </c>
      <c r="D627" s="18" t="s">
        <v>796</v>
      </c>
      <c r="E627" s="6" t="s">
        <v>792</v>
      </c>
      <c r="F627" s="6"/>
      <c r="G627" s="6" t="s">
        <v>811</v>
      </c>
      <c r="H627" s="6" t="s">
        <v>262</v>
      </c>
      <c r="I627" s="6" t="s">
        <v>255</v>
      </c>
      <c r="J627" s="6"/>
      <c r="K627" s="17">
        <v>3.06</v>
      </c>
      <c r="L627" s="6" t="s">
        <v>44</v>
      </c>
      <c r="M627" s="19">
        <v>0.083799999999999999</v>
      </c>
      <c r="N627" s="8">
        <v>0.074700000000000003</v>
      </c>
      <c r="O627" s="7">
        <v>4624.3599999999997</v>
      </c>
      <c r="P627" s="7">
        <v>106.41</v>
      </c>
      <c r="Q627" s="7">
        <v>0</v>
      </c>
      <c r="R627" s="7">
        <v>16.93</v>
      </c>
      <c r="S627" s="8">
        <v>0</v>
      </c>
      <c r="T627" s="8">
        <v>0.0014</v>
      </c>
      <c r="U627" s="8">
        <v>0.00040000000000000002</v>
      </c>
    </row>
    <row r="628" spans="2:21" ht="12.75">
      <c r="B628" s="6" t="s">
        <v>1091</v>
      </c>
      <c r="C628" s="17" t="s">
        <v>1092</v>
      </c>
      <c r="D628" s="18" t="s">
        <v>796</v>
      </c>
      <c r="E628" s="6" t="s">
        <v>792</v>
      </c>
      <c r="F628" s="6"/>
      <c r="G628" s="6" t="s">
        <v>819</v>
      </c>
      <c r="H628" s="6" t="s">
        <v>1062</v>
      </c>
      <c r="I628" s="6" t="s">
        <v>232</v>
      </c>
      <c r="J628" s="6"/>
      <c r="K628" s="17">
        <v>6.40</v>
      </c>
      <c r="L628" s="6" t="s">
        <v>44</v>
      </c>
      <c r="M628" s="19">
        <v>0.041300000000000003</v>
      </c>
      <c r="N628" s="8">
        <v>0.04</v>
      </c>
      <c r="O628" s="7">
        <v>6088.89</v>
      </c>
      <c r="P628" s="7">
        <v>102.13</v>
      </c>
      <c r="Q628" s="7">
        <v>0</v>
      </c>
      <c r="R628" s="7">
        <v>21.40</v>
      </c>
      <c r="S628" s="8">
        <v>0</v>
      </c>
      <c r="T628" s="8">
        <v>0.0016999999999999999</v>
      </c>
      <c r="U628" s="8">
        <v>0.00050000000000000001</v>
      </c>
    </row>
    <row r="629" spans="2:21" ht="12.75">
      <c r="B629" s="6" t="s">
        <v>1093</v>
      </c>
      <c r="C629" s="17" t="s">
        <v>1094</v>
      </c>
      <c r="D629" s="18" t="s">
        <v>796</v>
      </c>
      <c r="E629" s="6" t="s">
        <v>792</v>
      </c>
      <c r="F629" s="6"/>
      <c r="G629" s="6" t="s">
        <v>815</v>
      </c>
      <c r="H629" s="6" t="s">
        <v>262</v>
      </c>
      <c r="I629" s="6" t="s">
        <v>255</v>
      </c>
      <c r="J629" s="6"/>
      <c r="K629" s="17">
        <v>0.22</v>
      </c>
      <c r="L629" s="6" t="s">
        <v>44</v>
      </c>
      <c r="M629" s="19">
        <v>0.037699999999999997</v>
      </c>
      <c r="N629" s="8">
        <v>0.026599999999999999</v>
      </c>
      <c r="O629" s="7">
        <v>2697.66</v>
      </c>
      <c r="P629" s="7">
        <v>95.81</v>
      </c>
      <c r="Q629" s="7">
        <v>0</v>
      </c>
      <c r="R629" s="7">
        <v>8.89</v>
      </c>
      <c r="S629" s="8">
        <v>0</v>
      </c>
      <c r="T629" s="8">
        <v>0.00069999999999999999</v>
      </c>
      <c r="U629" s="8">
        <v>0.00020000000000000001</v>
      </c>
    </row>
    <row r="630" spans="2:21" ht="12.75">
      <c r="B630" s="6" t="s">
        <v>1095</v>
      </c>
      <c r="C630" s="17" t="s">
        <v>1096</v>
      </c>
      <c r="D630" s="18" t="s">
        <v>230</v>
      </c>
      <c r="E630" s="6" t="s">
        <v>792</v>
      </c>
      <c r="F630" s="6"/>
      <c r="G630" s="6" t="s">
        <v>900</v>
      </c>
      <c r="H630" s="6" t="s">
        <v>262</v>
      </c>
      <c r="I630" s="6" t="s">
        <v>255</v>
      </c>
      <c r="J630" s="6"/>
      <c r="K630" s="17">
        <v>0.33</v>
      </c>
      <c r="L630" s="6" t="s">
        <v>44</v>
      </c>
      <c r="M630" s="19">
        <v>0.073800000000000004</v>
      </c>
      <c r="N630" s="8">
        <v>0.058099999999999999</v>
      </c>
      <c r="O630" s="7">
        <v>3082.89</v>
      </c>
      <c r="P630" s="7">
        <v>106.05</v>
      </c>
      <c r="Q630" s="7">
        <v>0</v>
      </c>
      <c r="R630" s="7">
        <v>11.25</v>
      </c>
      <c r="S630" s="8">
        <v>0</v>
      </c>
      <c r="T630" s="8">
        <v>0.00089999999999999998</v>
      </c>
      <c r="U630" s="8">
        <v>0.00029999999999999997</v>
      </c>
    </row>
    <row r="631" spans="2:21" ht="12.75">
      <c r="B631" s="6" t="s">
        <v>1097</v>
      </c>
      <c r="C631" s="17" t="s">
        <v>1098</v>
      </c>
      <c r="D631" s="18" t="s">
        <v>235</v>
      </c>
      <c r="E631" s="6" t="s">
        <v>792</v>
      </c>
      <c r="F631" s="6"/>
      <c r="G631" s="6" t="s">
        <v>964</v>
      </c>
      <c r="H631" s="6" t="s">
        <v>262</v>
      </c>
      <c r="I631" s="6" t="s">
        <v>255</v>
      </c>
      <c r="J631" s="6"/>
      <c r="K631" s="17">
        <v>5.83</v>
      </c>
      <c r="L631" s="6" t="s">
        <v>44</v>
      </c>
      <c r="M631" s="19">
        <v>0.049500000000000002</v>
      </c>
      <c r="N631" s="8">
        <v>0.046699999999999998</v>
      </c>
      <c r="O631" s="7">
        <v>3275.51</v>
      </c>
      <c r="P631" s="7">
        <v>102.72</v>
      </c>
      <c r="Q631" s="7">
        <v>0</v>
      </c>
      <c r="R631" s="7">
        <v>11.58</v>
      </c>
      <c r="S631" s="8">
        <v>0</v>
      </c>
      <c r="T631" s="8">
        <v>0.00089999999999999998</v>
      </c>
      <c r="U631" s="8">
        <v>0.00029999999999999997</v>
      </c>
    </row>
    <row r="632" spans="2:21" ht="12.75">
      <c r="B632" s="6" t="s">
        <v>1099</v>
      </c>
      <c r="C632" s="17" t="s">
        <v>1100</v>
      </c>
      <c r="D632" s="18" t="s">
        <v>235</v>
      </c>
      <c r="E632" s="6" t="s">
        <v>792</v>
      </c>
      <c r="F632" s="6"/>
      <c r="G632" s="6" t="s">
        <v>819</v>
      </c>
      <c r="H632" s="6" t="s">
        <v>262</v>
      </c>
      <c r="I632" s="6" t="s">
        <v>255</v>
      </c>
      <c r="J632" s="6"/>
      <c r="K632" s="17">
        <v>4.1900000000000004</v>
      </c>
      <c r="L632" s="6" t="s">
        <v>44</v>
      </c>
      <c r="M632" s="19">
        <v>0.0575</v>
      </c>
      <c r="N632" s="8">
        <v>0.0575</v>
      </c>
      <c r="O632" s="7">
        <v>5588.16</v>
      </c>
      <c r="P632" s="7">
        <v>102.74</v>
      </c>
      <c r="Q632" s="7">
        <v>0</v>
      </c>
      <c r="R632" s="7">
        <v>19.760000000000002</v>
      </c>
      <c r="S632" s="8">
        <v>0</v>
      </c>
      <c r="T632" s="8">
        <v>0.0016000000000000001</v>
      </c>
      <c r="U632" s="8">
        <v>0.00050000000000000001</v>
      </c>
    </row>
    <row r="633" spans="2:21" ht="12.75">
      <c r="B633" s="6" t="s">
        <v>1101</v>
      </c>
      <c r="C633" s="17" t="s">
        <v>1102</v>
      </c>
      <c r="D633" s="18" t="s">
        <v>235</v>
      </c>
      <c r="E633" s="6" t="s">
        <v>792</v>
      </c>
      <c r="F633" s="6"/>
      <c r="G633" s="6" t="s">
        <v>819</v>
      </c>
      <c r="H633" s="6" t="s">
        <v>262</v>
      </c>
      <c r="I633" s="6" t="s">
        <v>255</v>
      </c>
      <c r="J633" s="6"/>
      <c r="K633" s="17">
        <v>5.81</v>
      </c>
      <c r="L633" s="6" t="s">
        <v>44</v>
      </c>
      <c r="M633" s="19">
        <v>0.058000000000000003</v>
      </c>
      <c r="N633" s="8">
        <v>0.062199999999999998</v>
      </c>
      <c r="O633" s="7">
        <v>3468.28</v>
      </c>
      <c r="P633" s="7">
        <v>100.32</v>
      </c>
      <c r="Q633" s="7">
        <v>0</v>
      </c>
      <c r="R633" s="7">
        <v>11.97</v>
      </c>
      <c r="S633" s="8">
        <v>0</v>
      </c>
      <c r="T633" s="8">
        <v>0.001</v>
      </c>
      <c r="U633" s="8">
        <v>0.00029999999999999997</v>
      </c>
    </row>
    <row r="634" spans="2:21" ht="12.75">
      <c r="B634" s="6" t="s">
        <v>1103</v>
      </c>
      <c r="C634" s="17" t="s">
        <v>1104</v>
      </c>
      <c r="D634" s="18" t="s">
        <v>1105</v>
      </c>
      <c r="E634" s="6" t="s">
        <v>792</v>
      </c>
      <c r="F634" s="18">
        <v>520013954</v>
      </c>
      <c r="G634" s="6" t="s">
        <v>1049</v>
      </c>
      <c r="H634" s="6" t="s">
        <v>262</v>
      </c>
      <c r="I634" s="6" t="s">
        <v>255</v>
      </c>
      <c r="J634" s="6"/>
      <c r="K634" s="17">
        <v>5.38</v>
      </c>
      <c r="L634" s="6" t="s">
        <v>44</v>
      </c>
      <c r="M634" s="19">
        <v>0.0315</v>
      </c>
      <c r="N634" s="8">
        <v>0.054800000000000001</v>
      </c>
      <c r="O634" s="7">
        <v>8534.0400000000009</v>
      </c>
      <c r="P634" s="7">
        <v>90.11</v>
      </c>
      <c r="Q634" s="7">
        <v>0</v>
      </c>
      <c r="R634" s="7">
        <v>26.46</v>
      </c>
      <c r="S634" s="8">
        <v>0</v>
      </c>
      <c r="T634" s="8">
        <v>0.0022000000000000001</v>
      </c>
      <c r="U634" s="8">
        <v>0.00059999999999999995</v>
      </c>
    </row>
    <row r="635" spans="2:21" ht="12.75">
      <c r="B635" s="6" t="s">
        <v>1106</v>
      </c>
      <c r="C635" s="17" t="s">
        <v>1107</v>
      </c>
      <c r="D635" s="18" t="s">
        <v>796</v>
      </c>
      <c r="E635" s="6" t="s">
        <v>792</v>
      </c>
      <c r="F635" s="6"/>
      <c r="G635" s="6" t="s">
        <v>1049</v>
      </c>
      <c r="H635" s="6" t="s">
        <v>1062</v>
      </c>
      <c r="I635" s="6" t="s">
        <v>232</v>
      </c>
      <c r="J635" s="6"/>
      <c r="K635" s="17">
        <v>3.07</v>
      </c>
      <c r="L635" s="6" t="s">
        <v>44</v>
      </c>
      <c r="M635" s="19">
        <v>0.048800000000000003</v>
      </c>
      <c r="N635" s="8">
        <v>0.043999999999999997</v>
      </c>
      <c r="O635" s="7">
        <v>1464.37</v>
      </c>
      <c r="P635" s="7">
        <v>102.86</v>
      </c>
      <c r="Q635" s="7">
        <v>0</v>
      </c>
      <c r="R635" s="7">
        <v>5.18</v>
      </c>
      <c r="S635" s="8">
        <v>0</v>
      </c>
      <c r="T635" s="8">
        <v>0.00040000000000000002</v>
      </c>
      <c r="U635" s="8">
        <v>0.00010000000000000001</v>
      </c>
    </row>
    <row r="636" spans="2:21" ht="12.75">
      <c r="B636" s="6" t="s">
        <v>1108</v>
      </c>
      <c r="C636" s="17" t="s">
        <v>1109</v>
      </c>
      <c r="D636" s="18" t="s">
        <v>1052</v>
      </c>
      <c r="E636" s="6" t="s">
        <v>792</v>
      </c>
      <c r="F636" s="6"/>
      <c r="G636" s="6" t="s">
        <v>815</v>
      </c>
      <c r="H636" s="6" t="s">
        <v>1110</v>
      </c>
      <c r="I636" s="6" t="s">
        <v>255</v>
      </c>
      <c r="J636" s="6"/>
      <c r="K636" s="17">
        <v>1.75</v>
      </c>
      <c r="L636" s="6" t="s">
        <v>46</v>
      </c>
      <c r="M636" s="19">
        <v>0.078799999999999995</v>
      </c>
      <c r="N636" s="8">
        <v>0.063100000000000003</v>
      </c>
      <c r="O636" s="7">
        <v>3083.07</v>
      </c>
      <c r="P636" s="7">
        <v>102.80</v>
      </c>
      <c r="Q636" s="7">
        <v>0</v>
      </c>
      <c r="R636" s="7">
        <v>13.98</v>
      </c>
      <c r="S636" s="8">
        <v>0</v>
      </c>
      <c r="T636" s="8">
        <v>0.0011000000000000001</v>
      </c>
      <c r="U636" s="8">
        <v>0.00029999999999999997</v>
      </c>
    </row>
    <row r="637" spans="2:21" ht="12.75">
      <c r="B637" s="6" t="s">
        <v>1111</v>
      </c>
      <c r="C637" s="17" t="s">
        <v>1112</v>
      </c>
      <c r="D637" s="18" t="s">
        <v>1052</v>
      </c>
      <c r="E637" s="6" t="s">
        <v>792</v>
      </c>
      <c r="F637" s="6"/>
      <c r="G637" s="6" t="s">
        <v>815</v>
      </c>
      <c r="H637" s="6" t="s">
        <v>1110</v>
      </c>
      <c r="I637" s="6" t="s">
        <v>255</v>
      </c>
      <c r="J637" s="6"/>
      <c r="K637" s="17">
        <v>3.40</v>
      </c>
      <c r="L637" s="6" t="s">
        <v>46</v>
      </c>
      <c r="M637" s="19">
        <v>0.058799999999999998</v>
      </c>
      <c r="N637" s="8">
        <v>0.054199999999999998</v>
      </c>
      <c r="O637" s="7">
        <v>303.29000000000002</v>
      </c>
      <c r="P637" s="7">
        <v>96.91</v>
      </c>
      <c r="Q637" s="7">
        <v>0</v>
      </c>
      <c r="R637" s="7">
        <v>1.30</v>
      </c>
      <c r="S637" s="8">
        <v>0</v>
      </c>
      <c r="T637" s="8">
        <v>0.00010000000000000001</v>
      </c>
      <c r="U637" s="8">
        <v>0</v>
      </c>
    </row>
    <row r="638" spans="2:21" ht="12.75">
      <c r="B638" s="6" t="s">
        <v>1113</v>
      </c>
      <c r="C638" s="17" t="s">
        <v>1114</v>
      </c>
      <c r="D638" s="18" t="s">
        <v>246</v>
      </c>
      <c r="E638" s="6" t="s">
        <v>792</v>
      </c>
      <c r="F638" s="6"/>
      <c r="G638" s="6" t="s">
        <v>815</v>
      </c>
      <c r="H638" s="6" t="s">
        <v>1110</v>
      </c>
      <c r="I638" s="6" t="s">
        <v>255</v>
      </c>
      <c r="J638" s="6"/>
      <c r="K638" s="17">
        <v>2.67</v>
      </c>
      <c r="L638" s="6" t="s">
        <v>44</v>
      </c>
      <c r="M638" s="19">
        <v>0.0775</v>
      </c>
      <c r="N638" s="8">
        <v>0.068000000000000005</v>
      </c>
      <c r="O638" s="7">
        <v>2854.73</v>
      </c>
      <c r="P638" s="7">
        <v>103.29</v>
      </c>
      <c r="Q638" s="7">
        <v>0</v>
      </c>
      <c r="R638" s="7">
        <v>10.15</v>
      </c>
      <c r="S638" s="8">
        <v>0</v>
      </c>
      <c r="T638" s="8">
        <v>0.00080000000000000004</v>
      </c>
      <c r="U638" s="8">
        <v>0.00020000000000000001</v>
      </c>
    </row>
    <row r="639" spans="2:21" ht="12.75">
      <c r="B639" s="6" t="s">
        <v>1115</v>
      </c>
      <c r="C639" s="17" t="s">
        <v>1116</v>
      </c>
      <c r="D639" s="18" t="s">
        <v>235</v>
      </c>
      <c r="E639" s="6" t="s">
        <v>792</v>
      </c>
      <c r="F639" s="6"/>
      <c r="G639" s="6" t="s">
        <v>811</v>
      </c>
      <c r="H639" s="6" t="s">
        <v>1117</v>
      </c>
      <c r="I639" s="6" t="s">
        <v>232</v>
      </c>
      <c r="J639" s="6"/>
      <c r="K639" s="17">
        <v>3.39</v>
      </c>
      <c r="L639" s="6" t="s">
        <v>44</v>
      </c>
      <c r="M639" s="19">
        <v>0.042200000000000001</v>
      </c>
      <c r="N639" s="8">
        <v>0.036700000000000003</v>
      </c>
      <c r="O639" s="7">
        <v>3853.67</v>
      </c>
      <c r="P639" s="7">
        <v>102.22</v>
      </c>
      <c r="Q639" s="7">
        <v>0</v>
      </c>
      <c r="R639" s="7">
        <v>13.55</v>
      </c>
      <c r="S639" s="8">
        <v>0</v>
      </c>
      <c r="T639" s="8">
        <v>0.0011000000000000001</v>
      </c>
      <c r="U639" s="8">
        <v>0.00029999999999999997</v>
      </c>
    </row>
    <row r="640" spans="2:21" ht="12.75">
      <c r="B640" s="6" t="s">
        <v>1118</v>
      </c>
      <c r="C640" s="17" t="s">
        <v>1119</v>
      </c>
      <c r="D640" s="18" t="s">
        <v>235</v>
      </c>
      <c r="E640" s="6" t="s">
        <v>792</v>
      </c>
      <c r="F640" s="6"/>
      <c r="G640" s="6" t="s">
        <v>900</v>
      </c>
      <c r="H640" s="6" t="s">
        <v>1110</v>
      </c>
      <c r="I640" s="6" t="s">
        <v>255</v>
      </c>
      <c r="J640" s="6"/>
      <c r="K640" s="17">
        <v>3.07</v>
      </c>
      <c r="L640" s="6" t="s">
        <v>44</v>
      </c>
      <c r="M640" s="19">
        <v>0.0625</v>
      </c>
      <c r="N640" s="8">
        <v>0.0521</v>
      </c>
      <c r="O640" s="7">
        <v>5395.21</v>
      </c>
      <c r="P640" s="7">
        <v>105.14</v>
      </c>
      <c r="Q640" s="7">
        <v>0</v>
      </c>
      <c r="R640" s="7">
        <v>19.52</v>
      </c>
      <c r="S640" s="8">
        <v>0</v>
      </c>
      <c r="T640" s="8">
        <v>0.0016000000000000001</v>
      </c>
      <c r="U640" s="8">
        <v>0.00050000000000000001</v>
      </c>
    </row>
    <row r="641" spans="2:21" ht="12.75">
      <c r="B641" s="6" t="s">
        <v>1120</v>
      </c>
      <c r="C641" s="17" t="s">
        <v>1121</v>
      </c>
      <c r="D641" s="18" t="s">
        <v>796</v>
      </c>
      <c r="E641" s="6" t="s">
        <v>792</v>
      </c>
      <c r="F641" s="6"/>
      <c r="G641" s="6" t="s">
        <v>811</v>
      </c>
      <c r="H641" s="6" t="s">
        <v>1122</v>
      </c>
      <c r="I641" s="6" t="s">
        <v>232</v>
      </c>
      <c r="J641" s="6"/>
      <c r="K641" s="17">
        <v>2.2599999999999998</v>
      </c>
      <c r="L641" s="6" t="s">
        <v>44</v>
      </c>
      <c r="M641" s="19">
        <v>0.0625</v>
      </c>
      <c r="N641" s="8">
        <v>0.062100000000000002</v>
      </c>
      <c r="O641" s="7">
        <v>1445.15</v>
      </c>
      <c r="P641" s="7">
        <v>102.26</v>
      </c>
      <c r="Q641" s="7">
        <v>0</v>
      </c>
      <c r="R641" s="7">
        <v>5.09</v>
      </c>
      <c r="S641" s="8">
        <v>0</v>
      </c>
      <c r="T641" s="8">
        <v>0.00040000000000000002</v>
      </c>
      <c r="U641" s="8">
        <v>0.00010000000000000001</v>
      </c>
    </row>
    <row r="642" spans="2:21" ht="12.75">
      <c r="B642" s="6" t="s">
        <v>1123</v>
      </c>
      <c r="C642" s="17" t="s">
        <v>1124</v>
      </c>
      <c r="D642" s="18" t="s">
        <v>796</v>
      </c>
      <c r="E642" s="6" t="s">
        <v>792</v>
      </c>
      <c r="F642" s="6"/>
      <c r="G642" s="6" t="s">
        <v>819</v>
      </c>
      <c r="H642" s="6" t="s">
        <v>1122</v>
      </c>
      <c r="I642" s="6" t="s">
        <v>232</v>
      </c>
      <c r="J642" s="6"/>
      <c r="K642" s="17">
        <v>4.47</v>
      </c>
      <c r="L642" s="6" t="s">
        <v>44</v>
      </c>
      <c r="M642" s="19">
        <v>0.066299999999999998</v>
      </c>
      <c r="N642" s="8">
        <v>0.2006</v>
      </c>
      <c r="O642" s="7">
        <v>1541.50</v>
      </c>
      <c r="P642" s="7">
        <v>53.11</v>
      </c>
      <c r="Q642" s="7">
        <v>0</v>
      </c>
      <c r="R642" s="7">
        <v>2.82</v>
      </c>
      <c r="S642" s="8">
        <v>0</v>
      </c>
      <c r="T642" s="8">
        <v>0.00020000000000000001</v>
      </c>
      <c r="U642" s="8">
        <v>0.00010000000000000001</v>
      </c>
    </row>
    <row r="643" spans="2:21" ht="12.75">
      <c r="B643" s="6" t="s">
        <v>1125</v>
      </c>
      <c r="C643" s="17" t="s">
        <v>1126</v>
      </c>
      <c r="D643" s="18" t="s">
        <v>796</v>
      </c>
      <c r="E643" s="6" t="s">
        <v>792</v>
      </c>
      <c r="F643" s="6"/>
      <c r="G643" s="6" t="s">
        <v>811</v>
      </c>
      <c r="H643" s="6" t="s">
        <v>1122</v>
      </c>
      <c r="I643" s="6" t="s">
        <v>232</v>
      </c>
      <c r="J643" s="6"/>
      <c r="K643" s="17">
        <v>3.78</v>
      </c>
      <c r="L643" s="6" t="s">
        <v>44</v>
      </c>
      <c r="M643" s="19">
        <v>0.06</v>
      </c>
      <c r="N643" s="8">
        <v>0.064500000000000002</v>
      </c>
      <c r="O643" s="7">
        <v>934.78</v>
      </c>
      <c r="P643" s="7">
        <v>108.55</v>
      </c>
      <c r="Q643" s="7">
        <v>0</v>
      </c>
      <c r="R643" s="7">
        <v>3.49</v>
      </c>
      <c r="S643" s="8">
        <v>0</v>
      </c>
      <c r="T643" s="8">
        <v>0.00029999999999999997</v>
      </c>
      <c r="U643" s="8">
        <v>0.00010000000000000001</v>
      </c>
    </row>
    <row r="644" spans="2:21" ht="12.75">
      <c r="B644" s="6" t="s">
        <v>1127</v>
      </c>
      <c r="C644" s="17" t="s">
        <v>1128</v>
      </c>
      <c r="D644" s="18" t="s">
        <v>796</v>
      </c>
      <c r="E644" s="6" t="s">
        <v>792</v>
      </c>
      <c r="F644" s="6"/>
      <c r="G644" s="6" t="s">
        <v>819</v>
      </c>
      <c r="H644" s="6" t="s">
        <v>1122</v>
      </c>
      <c r="I644" s="6" t="s">
        <v>232</v>
      </c>
      <c r="J644" s="6"/>
      <c r="K644" s="17">
        <v>10.40</v>
      </c>
      <c r="L644" s="6" t="s">
        <v>44</v>
      </c>
      <c r="M644" s="19">
        <v>0.075999999999999998</v>
      </c>
      <c r="N644" s="8">
        <v>0.0654</v>
      </c>
      <c r="O644" s="7">
        <v>4570.53</v>
      </c>
      <c r="P644" s="7">
        <v>112.61</v>
      </c>
      <c r="Q644" s="7">
        <v>0</v>
      </c>
      <c r="R644" s="7">
        <v>17.71</v>
      </c>
      <c r="S644" s="8">
        <v>0</v>
      </c>
      <c r="T644" s="8">
        <v>0.0014</v>
      </c>
      <c r="U644" s="8">
        <v>0.00040000000000000002</v>
      </c>
    </row>
    <row r="645" spans="2:21" ht="12.75">
      <c r="B645" s="6" t="s">
        <v>1129</v>
      </c>
      <c r="C645" s="17" t="s">
        <v>1130</v>
      </c>
      <c r="D645" s="18" t="s">
        <v>235</v>
      </c>
      <c r="E645" s="6" t="s">
        <v>792</v>
      </c>
      <c r="F645" s="6"/>
      <c r="G645" s="6" t="s">
        <v>815</v>
      </c>
      <c r="H645" s="6" t="s">
        <v>1131</v>
      </c>
      <c r="I645" s="6" t="s">
        <v>255</v>
      </c>
      <c r="J645" s="6"/>
      <c r="K645" s="17">
        <v>3.63</v>
      </c>
      <c r="L645" s="6" t="s">
        <v>49</v>
      </c>
      <c r="M645" s="19">
        <v>0.070000000000000007</v>
      </c>
      <c r="N645" s="8">
        <v>0.070499999999999993</v>
      </c>
      <c r="O645" s="7">
        <v>2774.69</v>
      </c>
      <c r="P645" s="7">
        <v>102.05</v>
      </c>
      <c r="Q645" s="7">
        <v>0</v>
      </c>
      <c r="R645" s="7">
        <v>11.40</v>
      </c>
      <c r="S645" s="8">
        <v>0</v>
      </c>
      <c r="T645" s="8">
        <v>0.00089999999999999998</v>
      </c>
      <c r="U645" s="8">
        <v>0.00029999999999999997</v>
      </c>
    </row>
    <row r="646" spans="2:21" ht="12.75">
      <c r="B646" s="6" t="s">
        <v>1132</v>
      </c>
      <c r="C646" s="17" t="s">
        <v>1133</v>
      </c>
      <c r="D646" s="18" t="s">
        <v>235</v>
      </c>
      <c r="E646" s="6" t="s">
        <v>792</v>
      </c>
      <c r="F646" s="6"/>
      <c r="G646" s="6" t="s">
        <v>900</v>
      </c>
      <c r="H646" s="6" t="s">
        <v>1122</v>
      </c>
      <c r="I646" s="6" t="s">
        <v>232</v>
      </c>
      <c r="J646" s="6"/>
      <c r="K646" s="17">
        <v>3.92</v>
      </c>
      <c r="L646" s="6" t="s">
        <v>49</v>
      </c>
      <c r="M646" s="19">
        <v>0.04</v>
      </c>
      <c r="N646" s="8">
        <v>0.050099999999999999</v>
      </c>
      <c r="O646" s="7">
        <v>2360.3000000000002</v>
      </c>
      <c r="P646" s="7">
        <v>96.44</v>
      </c>
      <c r="Q646" s="7">
        <v>0</v>
      </c>
      <c r="R646" s="7">
        <v>9.16</v>
      </c>
      <c r="S646" s="8">
        <v>0</v>
      </c>
      <c r="T646" s="8">
        <v>0.00069999999999999999</v>
      </c>
      <c r="U646" s="8">
        <v>0.00020000000000000001</v>
      </c>
    </row>
    <row r="647" spans="2:21" ht="12.75">
      <c r="B647" s="6" t="s">
        <v>1134</v>
      </c>
      <c r="C647" s="17" t="s">
        <v>1135</v>
      </c>
      <c r="D647" s="18" t="s">
        <v>235</v>
      </c>
      <c r="E647" s="6" t="s">
        <v>792</v>
      </c>
      <c r="F647" s="6"/>
      <c r="G647" s="6" t="s">
        <v>819</v>
      </c>
      <c r="H647" s="6" t="s">
        <v>1122</v>
      </c>
      <c r="I647" s="6" t="s">
        <v>232</v>
      </c>
      <c r="J647" s="6"/>
      <c r="K647" s="17">
        <v>6.14</v>
      </c>
      <c r="L647" s="6" t="s">
        <v>49</v>
      </c>
      <c r="M647" s="19">
        <v>0.033799999999999997</v>
      </c>
      <c r="N647" s="8">
        <v>0.0385</v>
      </c>
      <c r="O647" s="7">
        <v>1541.52</v>
      </c>
      <c r="P647" s="7">
        <v>98.18</v>
      </c>
      <c r="Q647" s="7">
        <v>0</v>
      </c>
      <c r="R647" s="7">
        <v>6.09</v>
      </c>
      <c r="S647" s="8">
        <v>0</v>
      </c>
      <c r="T647" s="8">
        <v>0.00050000000000000001</v>
      </c>
      <c r="U647" s="8">
        <v>0.00010000000000000001</v>
      </c>
    </row>
    <row r="648" spans="2:21" ht="12.75">
      <c r="B648" s="6" t="s">
        <v>1136</v>
      </c>
      <c r="C648" s="17" t="s">
        <v>1137</v>
      </c>
      <c r="D648" s="18" t="s">
        <v>796</v>
      </c>
      <c r="E648" s="6" t="s">
        <v>792</v>
      </c>
      <c r="F648" s="6"/>
      <c r="G648" s="6" t="s">
        <v>805</v>
      </c>
      <c r="H648" s="6" t="s">
        <v>1138</v>
      </c>
      <c r="I648" s="6" t="s">
        <v>232</v>
      </c>
      <c r="J648" s="6"/>
      <c r="K648" s="17">
        <v>3.74</v>
      </c>
      <c r="L648" s="6" t="s">
        <v>44</v>
      </c>
      <c r="M648" s="19">
        <v>0.0675</v>
      </c>
      <c r="N648" s="8">
        <v>0.084699999999999998</v>
      </c>
      <c r="O648" s="7">
        <v>7823.06</v>
      </c>
      <c r="P648" s="7">
        <v>94.48</v>
      </c>
      <c r="Q648" s="7">
        <v>0</v>
      </c>
      <c r="R648" s="7">
        <v>25.43</v>
      </c>
      <c r="S648" s="8">
        <v>0</v>
      </c>
      <c r="T648" s="8">
        <v>0.0020999999999999999</v>
      </c>
      <c r="U648" s="8">
        <v>0.00059999999999999995</v>
      </c>
    </row>
    <row r="649" spans="2:21" ht="12.75">
      <c r="B649" s="6" t="s">
        <v>1139</v>
      </c>
      <c r="C649" s="17" t="s">
        <v>1140</v>
      </c>
      <c r="D649" s="18" t="s">
        <v>246</v>
      </c>
      <c r="E649" s="6" t="s">
        <v>792</v>
      </c>
      <c r="F649" s="6"/>
      <c r="G649" s="6" t="s">
        <v>805</v>
      </c>
      <c r="H649" s="6" t="s">
        <v>1138</v>
      </c>
      <c r="I649" s="6" t="s">
        <v>232</v>
      </c>
      <c r="J649" s="6"/>
      <c r="K649" s="17">
        <v>3</v>
      </c>
      <c r="L649" s="6" t="s">
        <v>44</v>
      </c>
      <c r="M649" s="19">
        <v>0.093799999999999994</v>
      </c>
      <c r="N649" s="8">
        <v>0.1148</v>
      </c>
      <c r="O649" s="7">
        <v>5778.42</v>
      </c>
      <c r="P649" s="7">
        <v>95.95</v>
      </c>
      <c r="Q649" s="7">
        <v>0</v>
      </c>
      <c r="R649" s="7">
        <v>19.079999999999998</v>
      </c>
      <c r="S649" s="8">
        <v>0</v>
      </c>
      <c r="T649" s="8">
        <v>0.0016000000000000001</v>
      </c>
      <c r="U649" s="8">
        <v>0.00050000000000000001</v>
      </c>
    </row>
    <row r="650" spans="2:21" ht="12.75">
      <c r="B650" s="6" t="s">
        <v>1141</v>
      </c>
      <c r="C650" s="17" t="s">
        <v>1142</v>
      </c>
      <c r="D650" s="18" t="s">
        <v>235</v>
      </c>
      <c r="E650" s="6" t="s">
        <v>792</v>
      </c>
      <c r="F650" s="6"/>
      <c r="G650" s="6" t="s">
        <v>815</v>
      </c>
      <c r="H650" s="6" t="s">
        <v>1138</v>
      </c>
      <c r="I650" s="6" t="s">
        <v>232</v>
      </c>
      <c r="J650" s="6"/>
      <c r="K650" s="17">
        <v>0.68</v>
      </c>
      <c r="L650" s="6" t="s">
        <v>44</v>
      </c>
      <c r="M650" s="19">
        <v>0.05</v>
      </c>
      <c r="N650" s="8">
        <v>0.050599999999999999</v>
      </c>
      <c r="O650" s="7">
        <v>2042.56</v>
      </c>
      <c r="P650" s="7">
        <v>101.26</v>
      </c>
      <c r="Q650" s="7">
        <v>0</v>
      </c>
      <c r="R650" s="7">
        <v>7.12</v>
      </c>
      <c r="S650" s="8">
        <v>0</v>
      </c>
      <c r="T650" s="8">
        <v>0.00059999999999999995</v>
      </c>
      <c r="U650" s="8">
        <v>0.00020000000000000001</v>
      </c>
    </row>
    <row r="651" spans="2:21" ht="12.75">
      <c r="B651" s="6" t="s">
        <v>1143</v>
      </c>
      <c r="C651" s="17" t="s">
        <v>1144</v>
      </c>
      <c r="D651" s="18" t="s">
        <v>235</v>
      </c>
      <c r="E651" s="6" t="s">
        <v>792</v>
      </c>
      <c r="F651" s="6"/>
      <c r="G651" s="6" t="s">
        <v>815</v>
      </c>
      <c r="H651" s="6" t="s">
        <v>1138</v>
      </c>
      <c r="I651" s="6" t="s">
        <v>232</v>
      </c>
      <c r="J651" s="6"/>
      <c r="K651" s="17">
        <v>0.95</v>
      </c>
      <c r="L651" s="6" t="s">
        <v>44</v>
      </c>
      <c r="M651" s="19">
        <v>0.053800000000000001</v>
      </c>
      <c r="N651" s="8">
        <v>0.051400000000000001</v>
      </c>
      <c r="O651" s="7">
        <v>2466.42</v>
      </c>
      <c r="P651" s="7">
        <v>102.60</v>
      </c>
      <c r="Q651" s="7">
        <v>0</v>
      </c>
      <c r="R651" s="7">
        <v>8.7100000000000009</v>
      </c>
      <c r="S651" s="8">
        <v>0</v>
      </c>
      <c r="T651" s="8">
        <v>0.00069999999999999999</v>
      </c>
      <c r="U651" s="8">
        <v>0.00020000000000000001</v>
      </c>
    </row>
    <row r="652" spans="2:21" ht="12.75">
      <c r="B652" s="6" t="s">
        <v>1145</v>
      </c>
      <c r="C652" s="17" t="s">
        <v>1146</v>
      </c>
      <c r="D652" s="18" t="s">
        <v>796</v>
      </c>
      <c r="E652" s="6" t="s">
        <v>792</v>
      </c>
      <c r="F652" s="6"/>
      <c r="G652" s="6" t="s">
        <v>900</v>
      </c>
      <c r="H652" s="6" t="s">
        <v>1138</v>
      </c>
      <c r="I652" s="6" t="s">
        <v>232</v>
      </c>
      <c r="J652" s="6"/>
      <c r="K652" s="17">
        <v>0.18</v>
      </c>
      <c r="L652" s="6" t="s">
        <v>44</v>
      </c>
      <c r="M652" s="19">
        <v>0.073800000000000004</v>
      </c>
      <c r="N652" s="8">
        <v>0.063799999999999996</v>
      </c>
      <c r="O652" s="7">
        <v>2350.69</v>
      </c>
      <c r="P652" s="7">
        <v>103.83</v>
      </c>
      <c r="Q652" s="7">
        <v>0</v>
      </c>
      <c r="R652" s="7">
        <v>8.40</v>
      </c>
      <c r="S652" s="8">
        <v>0</v>
      </c>
      <c r="T652" s="8">
        <v>0.00069999999999999999</v>
      </c>
      <c r="U652" s="8">
        <v>0.00020000000000000001</v>
      </c>
    </row>
    <row r="653" spans="2:21" ht="12.75">
      <c r="B653" s="6" t="s">
        <v>1147</v>
      </c>
      <c r="C653" s="17" t="s">
        <v>1148</v>
      </c>
      <c r="D653" s="18" t="s">
        <v>796</v>
      </c>
      <c r="E653" s="6" t="s">
        <v>792</v>
      </c>
      <c r="F653" s="6"/>
      <c r="G653" s="6" t="s">
        <v>800</v>
      </c>
      <c r="H653" s="6" t="s">
        <v>1138</v>
      </c>
      <c r="I653" s="6" t="s">
        <v>232</v>
      </c>
      <c r="J653" s="6"/>
      <c r="K653" s="17">
        <v>1.39</v>
      </c>
      <c r="L653" s="6" t="s">
        <v>44</v>
      </c>
      <c r="M653" s="19">
        <v>0.081199999999999994</v>
      </c>
      <c r="N653" s="8">
        <v>0.053900000000000003</v>
      </c>
      <c r="O653" s="7">
        <v>1348.75</v>
      </c>
      <c r="P653" s="7">
        <v>114.37</v>
      </c>
      <c r="Q653" s="7">
        <v>0</v>
      </c>
      <c r="R653" s="7">
        <v>5.31</v>
      </c>
      <c r="S653" s="8">
        <v>0</v>
      </c>
      <c r="T653" s="8">
        <v>0.00040000000000000002</v>
      </c>
      <c r="U653" s="8">
        <v>0.00010000000000000001</v>
      </c>
    </row>
    <row r="654" spans="2:21" ht="12.75">
      <c r="B654" s="6" t="s">
        <v>1149</v>
      </c>
      <c r="C654" s="17" t="s">
        <v>1150</v>
      </c>
      <c r="D654" s="18" t="s">
        <v>796</v>
      </c>
      <c r="E654" s="6" t="s">
        <v>792</v>
      </c>
      <c r="F654" s="6"/>
      <c r="G654" s="6" t="s">
        <v>900</v>
      </c>
      <c r="H654" s="6" t="s">
        <v>1138</v>
      </c>
      <c r="I654" s="6" t="s">
        <v>232</v>
      </c>
      <c r="J654" s="6"/>
      <c r="K654" s="17">
        <v>0.43</v>
      </c>
      <c r="L654" s="6" t="s">
        <v>44</v>
      </c>
      <c r="M654" s="19">
        <v>0.078799999999999995</v>
      </c>
      <c r="N654" s="8">
        <v>0.044200000000000003</v>
      </c>
      <c r="O654" s="7">
        <v>1154.26</v>
      </c>
      <c r="P654" s="7">
        <v>100.75</v>
      </c>
      <c r="Q654" s="7">
        <v>0</v>
      </c>
      <c r="R654" s="7">
        <v>4</v>
      </c>
      <c r="S654" s="8">
        <v>0</v>
      </c>
      <c r="T654" s="8">
        <v>0.00029999999999999997</v>
      </c>
      <c r="U654" s="8">
        <v>0.00010000000000000001</v>
      </c>
    </row>
    <row r="655" spans="2:21" ht="12.75">
      <c r="B655" s="6" t="s">
        <v>1151</v>
      </c>
      <c r="C655" s="17" t="s">
        <v>1152</v>
      </c>
      <c r="D655" s="18" t="s">
        <v>796</v>
      </c>
      <c r="E655" s="6" t="s">
        <v>792</v>
      </c>
      <c r="F655" s="6"/>
      <c r="G655" s="6" t="s">
        <v>819</v>
      </c>
      <c r="H655" s="6" t="s">
        <v>1138</v>
      </c>
      <c r="I655" s="6" t="s">
        <v>232</v>
      </c>
      <c r="J655" s="6"/>
      <c r="K655" s="17">
        <v>3.23</v>
      </c>
      <c r="L655" s="6" t="s">
        <v>44</v>
      </c>
      <c r="M655" s="19">
        <v>0.071300000000000002</v>
      </c>
      <c r="N655" s="8">
        <v>0.027699999999999999</v>
      </c>
      <c r="O655" s="7">
        <v>1926.83</v>
      </c>
      <c r="P655" s="7">
        <v>117.05</v>
      </c>
      <c r="Q655" s="7">
        <v>0</v>
      </c>
      <c r="R655" s="7">
        <v>7.76</v>
      </c>
      <c r="S655" s="8">
        <v>0</v>
      </c>
      <c r="T655" s="8">
        <v>0.00059999999999999995</v>
      </c>
      <c r="U655" s="8">
        <v>0.00020000000000000001</v>
      </c>
    </row>
    <row r="656" spans="2:21" ht="12.75">
      <c r="B656" s="6" t="s">
        <v>1153</v>
      </c>
      <c r="C656" s="17" t="s">
        <v>1154</v>
      </c>
      <c r="D656" s="18" t="s">
        <v>796</v>
      </c>
      <c r="E656" s="6" t="s">
        <v>792</v>
      </c>
      <c r="F656" s="6"/>
      <c r="G656" s="6" t="s">
        <v>819</v>
      </c>
      <c r="H656" s="6" t="s">
        <v>1138</v>
      </c>
      <c r="I656" s="6" t="s">
        <v>232</v>
      </c>
      <c r="J656" s="6"/>
      <c r="K656" s="17">
        <v>3.56</v>
      </c>
      <c r="L656" s="6" t="s">
        <v>44</v>
      </c>
      <c r="M656" s="19">
        <v>0.076300000000000007</v>
      </c>
      <c r="N656" s="8">
        <v>0.031899999999999998</v>
      </c>
      <c r="O656" s="7">
        <v>1541.49</v>
      </c>
      <c r="P656" s="7">
        <v>118.90</v>
      </c>
      <c r="Q656" s="7">
        <v>0</v>
      </c>
      <c r="R656" s="7">
        <v>6.31</v>
      </c>
      <c r="S656" s="8">
        <v>0</v>
      </c>
      <c r="T656" s="8">
        <v>0.00050000000000000001</v>
      </c>
      <c r="U656" s="8">
        <v>0.00010000000000000001</v>
      </c>
    </row>
    <row r="657" spans="2:21" ht="12.75">
      <c r="B657" s="6" t="s">
        <v>1155</v>
      </c>
      <c r="C657" s="17" t="s">
        <v>1156</v>
      </c>
      <c r="D657" s="18" t="s">
        <v>796</v>
      </c>
      <c r="E657" s="6" t="s">
        <v>792</v>
      </c>
      <c r="F657" s="6"/>
      <c r="G657" s="6" t="s">
        <v>819</v>
      </c>
      <c r="H657" s="6" t="s">
        <v>1138</v>
      </c>
      <c r="I657" s="6" t="s">
        <v>232</v>
      </c>
      <c r="J657" s="6"/>
      <c r="K657" s="17">
        <v>4.28</v>
      </c>
      <c r="L657" s="6" t="s">
        <v>44</v>
      </c>
      <c r="M657" s="19">
        <v>0.076300000000000007</v>
      </c>
      <c r="N657" s="8">
        <v>0.0327</v>
      </c>
      <c r="O657" s="7">
        <v>1541.49</v>
      </c>
      <c r="P657" s="7">
        <v>121.72</v>
      </c>
      <c r="Q657" s="7">
        <v>0</v>
      </c>
      <c r="R657" s="7">
        <v>6.46</v>
      </c>
      <c r="S657" s="8">
        <v>0</v>
      </c>
      <c r="T657" s="8">
        <v>0.00050000000000000001</v>
      </c>
      <c r="U657" s="8">
        <v>0.00020000000000000001</v>
      </c>
    </row>
    <row r="658" spans="2:21" ht="12.75">
      <c r="B658" s="6" t="s">
        <v>1157</v>
      </c>
      <c r="C658" s="17" t="s">
        <v>1158</v>
      </c>
      <c r="D658" s="18" t="s">
        <v>246</v>
      </c>
      <c r="E658" s="6" t="s">
        <v>792</v>
      </c>
      <c r="F658" s="6"/>
      <c r="G658" s="6" t="s">
        <v>805</v>
      </c>
      <c r="H658" s="6" t="s">
        <v>1138</v>
      </c>
      <c r="I658" s="6" t="s">
        <v>232</v>
      </c>
      <c r="J658" s="6"/>
      <c r="K658" s="17">
        <v>1.06</v>
      </c>
      <c r="L658" s="6" t="s">
        <v>44</v>
      </c>
      <c r="M658" s="19">
        <v>0.0625</v>
      </c>
      <c r="N658" s="8">
        <v>0.58499999999999996</v>
      </c>
      <c r="O658" s="7">
        <v>3487.69</v>
      </c>
      <c r="P658" s="7">
        <v>54.45</v>
      </c>
      <c r="Q658" s="7">
        <v>0</v>
      </c>
      <c r="R658" s="7">
        <v>6.53</v>
      </c>
      <c r="S658" s="8">
        <v>0</v>
      </c>
      <c r="T658" s="8">
        <v>0.00050000000000000001</v>
      </c>
      <c r="U658" s="8">
        <v>0.00020000000000000001</v>
      </c>
    </row>
    <row r="659" spans="2:21" ht="12.75">
      <c r="B659" s="6" t="s">
        <v>1159</v>
      </c>
      <c r="C659" s="17" t="s">
        <v>1160</v>
      </c>
      <c r="D659" s="18" t="s">
        <v>246</v>
      </c>
      <c r="E659" s="6" t="s">
        <v>792</v>
      </c>
      <c r="F659" s="6"/>
      <c r="G659" s="6" t="s">
        <v>805</v>
      </c>
      <c r="H659" s="6" t="s">
        <v>1138</v>
      </c>
      <c r="I659" s="6" t="s">
        <v>232</v>
      </c>
      <c r="J659" s="6"/>
      <c r="K659" s="17">
        <v>3.06</v>
      </c>
      <c r="L659" s="6" t="s">
        <v>44</v>
      </c>
      <c r="M659" s="19">
        <v>0.070000000000000007</v>
      </c>
      <c r="N659" s="8">
        <v>0.28999999999999998</v>
      </c>
      <c r="O659" s="7">
        <v>2851.89</v>
      </c>
      <c r="P659" s="7">
        <v>47.87</v>
      </c>
      <c r="Q659" s="7">
        <v>0</v>
      </c>
      <c r="R659" s="7">
        <v>4.70</v>
      </c>
      <c r="S659" s="8">
        <v>0</v>
      </c>
      <c r="T659" s="8">
        <v>0.00040000000000000002</v>
      </c>
      <c r="U659" s="8">
        <v>0.00010000000000000001</v>
      </c>
    </row>
    <row r="660" spans="2:21" ht="12.75">
      <c r="B660" s="6" t="s">
        <v>1161</v>
      </c>
      <c r="C660" s="17" t="s">
        <v>1162</v>
      </c>
      <c r="D660" s="18" t="s">
        <v>246</v>
      </c>
      <c r="E660" s="6" t="s">
        <v>792</v>
      </c>
      <c r="F660" s="6"/>
      <c r="G660" s="6" t="s">
        <v>964</v>
      </c>
      <c r="H660" s="6" t="s">
        <v>1138</v>
      </c>
      <c r="I660" s="6" t="s">
        <v>232</v>
      </c>
      <c r="J660" s="6"/>
      <c r="K660" s="17">
        <v>0.01</v>
      </c>
      <c r="L660" s="6" t="s">
        <v>46</v>
      </c>
      <c r="M660" s="19">
        <v>0.061600000000000002</v>
      </c>
      <c r="N660" s="8">
        <v>0.1192</v>
      </c>
      <c r="O660" s="7">
        <v>3853.86</v>
      </c>
      <c r="P660" s="7">
        <v>77.17</v>
      </c>
      <c r="Q660" s="7">
        <v>0</v>
      </c>
      <c r="R660" s="7">
        <v>13.12</v>
      </c>
      <c r="S660" s="8">
        <v>0</v>
      </c>
      <c r="T660" s="8">
        <v>0.0011000000000000001</v>
      </c>
      <c r="U660" s="8">
        <v>0.00029999999999999997</v>
      </c>
    </row>
    <row r="661" spans="2:21" ht="12.75">
      <c r="B661" s="6" t="s">
        <v>1163</v>
      </c>
      <c r="C661" s="17" t="s">
        <v>1164</v>
      </c>
      <c r="D661" s="18" t="s">
        <v>796</v>
      </c>
      <c r="E661" s="6" t="s">
        <v>792</v>
      </c>
      <c r="F661" s="6"/>
      <c r="G661" s="6" t="s">
        <v>811</v>
      </c>
      <c r="H661" s="6" t="s">
        <v>1165</v>
      </c>
      <c r="I661" s="6" t="s">
        <v>255</v>
      </c>
      <c r="J661" s="6"/>
      <c r="K661" s="17">
        <v>4.33</v>
      </c>
      <c r="L661" s="6" t="s">
        <v>44</v>
      </c>
      <c r="M661" s="19">
        <v>0.095</v>
      </c>
      <c r="N661" s="8">
        <v>0.085199999999999998</v>
      </c>
      <c r="O661" s="7">
        <v>1869.59</v>
      </c>
      <c r="P661" s="7">
        <v>107.76</v>
      </c>
      <c r="Q661" s="7">
        <v>0</v>
      </c>
      <c r="R661" s="7">
        <v>6.93</v>
      </c>
      <c r="S661" s="8">
        <v>0</v>
      </c>
      <c r="T661" s="8">
        <v>0.00059999999999999995</v>
      </c>
      <c r="U661" s="8">
        <v>0.00020000000000000001</v>
      </c>
    </row>
    <row r="662" spans="2:21" ht="12.75">
      <c r="B662" s="6" t="s">
        <v>1166</v>
      </c>
      <c r="C662" s="17" t="s">
        <v>1167</v>
      </c>
      <c r="D662" s="18" t="s">
        <v>235</v>
      </c>
      <c r="E662" s="6" t="s">
        <v>792</v>
      </c>
      <c r="F662" s="6"/>
      <c r="G662" s="6" t="s">
        <v>1168</v>
      </c>
      <c r="H662" s="6" t="s">
        <v>1165</v>
      </c>
      <c r="I662" s="6" t="s">
        <v>255</v>
      </c>
      <c r="J662" s="6"/>
      <c r="K662" s="17">
        <v>3.56</v>
      </c>
      <c r="L662" s="6" t="s">
        <v>44</v>
      </c>
      <c r="M662" s="19">
        <v>0.07875</v>
      </c>
      <c r="N662" s="8">
        <v>0.21379999999999999</v>
      </c>
      <c r="O662" s="7">
        <v>9592.15</v>
      </c>
      <c r="P662" s="7">
        <v>67.14</v>
      </c>
      <c r="Q662" s="7">
        <v>0</v>
      </c>
      <c r="R662" s="7">
        <v>22.16</v>
      </c>
      <c r="S662" s="8">
        <v>0</v>
      </c>
      <c r="T662" s="8">
        <v>0.0018</v>
      </c>
      <c r="U662" s="8">
        <v>0.00050000000000000001</v>
      </c>
    </row>
    <row r="663" spans="2:21" ht="12.75">
      <c r="B663" s="6" t="s">
        <v>1169</v>
      </c>
      <c r="C663" s="17" t="s">
        <v>1170</v>
      </c>
      <c r="D663" s="18" t="s">
        <v>796</v>
      </c>
      <c r="E663" s="6" t="s">
        <v>792</v>
      </c>
      <c r="F663" s="6"/>
      <c r="G663" s="6" t="s">
        <v>811</v>
      </c>
      <c r="H663" s="6" t="s">
        <v>1171</v>
      </c>
      <c r="I663" s="6" t="s">
        <v>232</v>
      </c>
      <c r="J663" s="6"/>
      <c r="K663" s="17">
        <v>5.56</v>
      </c>
      <c r="L663" s="6" t="s">
        <v>44</v>
      </c>
      <c r="M663" s="19">
        <v>0.06</v>
      </c>
      <c r="N663" s="8">
        <v>0.1109</v>
      </c>
      <c r="O663" s="7">
        <v>2359.0500000000002</v>
      </c>
      <c r="P663" s="7">
        <v>75.819999999999993</v>
      </c>
      <c r="Q663" s="7">
        <v>0</v>
      </c>
      <c r="R663" s="7">
        <v>6.15</v>
      </c>
      <c r="S663" s="8">
        <v>0</v>
      </c>
      <c r="T663" s="8">
        <v>0.00050000000000000001</v>
      </c>
      <c r="U663" s="8">
        <v>0.00010000000000000001</v>
      </c>
    </row>
    <row r="664" spans="2:21" ht="12.75">
      <c r="B664" s="6" t="s">
        <v>1172</v>
      </c>
      <c r="C664" s="17" t="s">
        <v>1173</v>
      </c>
      <c r="D664" s="18" t="s">
        <v>796</v>
      </c>
      <c r="E664" s="6" t="s">
        <v>792</v>
      </c>
      <c r="F664" s="6"/>
      <c r="G664" s="6" t="s">
        <v>797</v>
      </c>
      <c r="H664" s="6" t="s">
        <v>1174</v>
      </c>
      <c r="I664" s="6" t="s">
        <v>255</v>
      </c>
      <c r="J664" s="6"/>
      <c r="K664" s="17">
        <v>4.68</v>
      </c>
      <c r="L664" s="6" t="s">
        <v>44</v>
      </c>
      <c r="M664" s="19">
        <v>0.08</v>
      </c>
      <c r="N664" s="8">
        <v>0.080100000000000005</v>
      </c>
      <c r="O664" s="7">
        <v>1886.97</v>
      </c>
      <c r="P664" s="7">
        <v>101.51</v>
      </c>
      <c r="Q664" s="7">
        <v>0</v>
      </c>
      <c r="R664" s="7">
        <v>6.59</v>
      </c>
      <c r="S664" s="8">
        <v>0</v>
      </c>
      <c r="T664" s="8">
        <v>0.00050000000000000001</v>
      </c>
      <c r="U664" s="8">
        <v>0.00020000000000000001</v>
      </c>
    </row>
    <row r="665" spans="2:21" ht="12.75">
      <c r="B665" s="6" t="s">
        <v>1175</v>
      </c>
      <c r="C665" s="17" t="s">
        <v>1176</v>
      </c>
      <c r="D665" s="18" t="s">
        <v>796</v>
      </c>
      <c r="E665" s="6" t="s">
        <v>792</v>
      </c>
      <c r="F665" s="6"/>
      <c r="G665" s="6" t="s">
        <v>811</v>
      </c>
      <c r="H665" s="6" t="s">
        <v>1177</v>
      </c>
      <c r="I665" s="6" t="s">
        <v>255</v>
      </c>
      <c r="J665" s="6"/>
      <c r="K665" s="17">
        <v>3.84</v>
      </c>
      <c r="L665" s="6" t="s">
        <v>44</v>
      </c>
      <c r="M665" s="19">
        <v>0.075</v>
      </c>
      <c r="N665" s="8">
        <v>0.077299999999999994</v>
      </c>
      <c r="O665" s="7">
        <v>2265.4299999999998</v>
      </c>
      <c r="P665" s="7">
        <v>100.59</v>
      </c>
      <c r="Q665" s="7">
        <v>0</v>
      </c>
      <c r="R665" s="7">
        <v>7.84</v>
      </c>
      <c r="S665" s="8">
        <v>0</v>
      </c>
      <c r="T665" s="8">
        <v>0.00059999999999999995</v>
      </c>
      <c r="U665" s="8">
        <v>0.00020000000000000001</v>
      </c>
    </row>
    <row r="666" spans="2:21" ht="12.75">
      <c r="B666" s="6" t="s">
        <v>1178</v>
      </c>
      <c r="C666" s="17" t="s">
        <v>1179</v>
      </c>
      <c r="D666" s="18" t="s">
        <v>796</v>
      </c>
      <c r="E666" s="6" t="s">
        <v>792</v>
      </c>
      <c r="F666" s="6"/>
      <c r="G666" s="6" t="s">
        <v>811</v>
      </c>
      <c r="H666" s="6" t="s">
        <v>1180</v>
      </c>
      <c r="I666" s="6" t="s">
        <v>255</v>
      </c>
      <c r="J666" s="6"/>
      <c r="K666" s="17">
        <v>1.57</v>
      </c>
      <c r="L666" s="6" t="s">
        <v>44</v>
      </c>
      <c r="M666" s="19">
        <v>0.065</v>
      </c>
      <c r="N666" s="8">
        <v>0.85489999999999999</v>
      </c>
      <c r="O666" s="7">
        <v>4624.55</v>
      </c>
      <c r="P666" s="7">
        <v>1.30</v>
      </c>
      <c r="Q666" s="7">
        <v>0</v>
      </c>
      <c r="R666" s="7">
        <v>0.21</v>
      </c>
      <c r="S666" s="8">
        <v>0</v>
      </c>
      <c r="T666" s="8">
        <v>0</v>
      </c>
      <c r="U666" s="8">
        <v>0</v>
      </c>
    </row>
    <row r="667" spans="2:21" ht="12.75">
      <c r="B667" s="6" t="s">
        <v>1181</v>
      </c>
      <c r="C667" s="17" t="s">
        <v>1182</v>
      </c>
      <c r="D667" s="18" t="s">
        <v>1183</v>
      </c>
      <c r="E667" s="6" t="s">
        <v>792</v>
      </c>
      <c r="F667" s="6"/>
      <c r="G667" s="6" t="s">
        <v>797</v>
      </c>
      <c r="H667" s="6" t="s">
        <v>171</v>
      </c>
      <c r="I667" s="6"/>
      <c r="J667" s="6"/>
      <c r="K667" s="17">
        <v>2.0299999999999998</v>
      </c>
      <c r="L667" s="6" t="s">
        <v>44</v>
      </c>
      <c r="M667" s="19">
        <v>0.045</v>
      </c>
      <c r="N667" s="8">
        <v>0.029399999999999999</v>
      </c>
      <c r="O667" s="7">
        <v>8.8699999999999992</v>
      </c>
      <c r="P667" s="7">
        <v>104.88</v>
      </c>
      <c r="Q667" s="7">
        <v>0</v>
      </c>
      <c r="R667" s="7">
        <v>0.03</v>
      </c>
      <c r="S667" s="8">
        <v>0</v>
      </c>
      <c r="T667" s="8">
        <v>0</v>
      </c>
      <c r="U667" s="8">
        <v>0</v>
      </c>
    </row>
    <row r="668" spans="2:21" ht="12.75">
      <c r="B668" s="6" t="s">
        <v>1184</v>
      </c>
      <c r="C668" s="17" t="s">
        <v>1185</v>
      </c>
      <c r="D668" s="18" t="s">
        <v>235</v>
      </c>
      <c r="E668" s="6" t="s">
        <v>792</v>
      </c>
      <c r="F668" s="6"/>
      <c r="G668" s="6" t="s">
        <v>815</v>
      </c>
      <c r="H668" s="6" t="s">
        <v>171</v>
      </c>
      <c r="I668" s="6"/>
      <c r="J668" s="6"/>
      <c r="K668" s="17">
        <v>4.43</v>
      </c>
      <c r="L668" s="6" t="s">
        <v>49</v>
      </c>
      <c r="M668" s="19">
        <v>0.0525</v>
      </c>
      <c r="N668" s="8">
        <v>0.046399999999999997</v>
      </c>
      <c r="O668" s="7">
        <v>6165.68</v>
      </c>
      <c r="P668" s="7">
        <v>93.40</v>
      </c>
      <c r="Q668" s="7">
        <v>0</v>
      </c>
      <c r="R668" s="7">
        <v>23.18</v>
      </c>
      <c r="S668" s="8">
        <v>0</v>
      </c>
      <c r="T668" s="8">
        <v>0.0019</v>
      </c>
      <c r="U668" s="8">
        <v>0.00050000000000000001</v>
      </c>
    </row>
    <row r="669" spans="2:21" ht="12.75">
      <c r="B669" s="6" t="s">
        <v>1186</v>
      </c>
      <c r="C669" s="17" t="s">
        <v>1187</v>
      </c>
      <c r="D669" s="18" t="s">
        <v>796</v>
      </c>
      <c r="E669" s="6" t="s">
        <v>792</v>
      </c>
      <c r="F669" s="6"/>
      <c r="G669" s="6" t="s">
        <v>900</v>
      </c>
      <c r="H669" s="6" t="s">
        <v>171</v>
      </c>
      <c r="I669" s="6"/>
      <c r="J669" s="6"/>
      <c r="K669" s="17">
        <v>4.0999999999999996</v>
      </c>
      <c r="L669" s="6" t="s">
        <v>44</v>
      </c>
      <c r="M669" s="23">
        <v>0</v>
      </c>
      <c r="N669" s="8">
        <v>0.001</v>
      </c>
      <c r="O669" s="7">
        <v>770.74</v>
      </c>
      <c r="P669" s="7">
        <v>97.89</v>
      </c>
      <c r="Q669" s="7">
        <v>0</v>
      </c>
      <c r="R669" s="7">
        <v>2.60</v>
      </c>
      <c r="S669" s="8">
        <v>0</v>
      </c>
      <c r="T669" s="8">
        <v>0.00020000000000000001</v>
      </c>
      <c r="U669" s="8">
        <v>0.00010000000000000001</v>
      </c>
    </row>
    <row r="670" spans="2:21" ht="12.75">
      <c r="B670" s="6" t="s">
        <v>1188</v>
      </c>
      <c r="C670" s="17" t="s">
        <v>1189</v>
      </c>
      <c r="D670" s="18" t="s">
        <v>235</v>
      </c>
      <c r="E670" s="6" t="s">
        <v>792</v>
      </c>
      <c r="F670" s="6"/>
      <c r="G670" s="6" t="s">
        <v>815</v>
      </c>
      <c r="H670" s="6" t="s">
        <v>171</v>
      </c>
      <c r="I670" s="6"/>
      <c r="J670" s="6"/>
      <c r="K670" s="17">
        <v>3.58</v>
      </c>
      <c r="L670" s="6" t="s">
        <v>44</v>
      </c>
      <c r="M670" s="19">
        <v>0.048800000000000003</v>
      </c>
      <c r="N670" s="8">
        <v>0.035299999999999998</v>
      </c>
      <c r="O670" s="7">
        <v>4470.29</v>
      </c>
      <c r="P670" s="7">
        <v>106.35</v>
      </c>
      <c r="Q670" s="7">
        <v>0</v>
      </c>
      <c r="R670" s="7">
        <v>16.36</v>
      </c>
      <c r="S670" s="8">
        <v>0</v>
      </c>
      <c r="T670" s="8">
        <v>0.0012999999999999999</v>
      </c>
      <c r="U670" s="8">
        <v>0.00040000000000000002</v>
      </c>
    </row>
    <row r="671" spans="2:21" ht="12.75">
      <c r="B671" s="6" t="s">
        <v>1190</v>
      </c>
      <c r="C671" s="17" t="s">
        <v>1191</v>
      </c>
      <c r="D671" s="18" t="s">
        <v>796</v>
      </c>
      <c r="E671" s="6" t="s">
        <v>792</v>
      </c>
      <c r="F671" s="6"/>
      <c r="G671" s="6" t="s">
        <v>819</v>
      </c>
      <c r="H671" s="6" t="s">
        <v>171</v>
      </c>
      <c r="I671" s="6"/>
      <c r="J671" s="6"/>
      <c r="K671" s="17">
        <v>4.57</v>
      </c>
      <c r="L671" s="6" t="s">
        <v>44</v>
      </c>
      <c r="M671" s="19">
        <v>0.053800000000000001</v>
      </c>
      <c r="N671" s="8">
        <v>0.1285</v>
      </c>
      <c r="O671" s="7">
        <v>6011.73</v>
      </c>
      <c r="P671" s="7">
        <v>71.66</v>
      </c>
      <c r="Q671" s="7">
        <v>0</v>
      </c>
      <c r="R671" s="7">
        <v>14.82</v>
      </c>
      <c r="S671" s="8">
        <v>0</v>
      </c>
      <c r="T671" s="8">
        <v>0.0011999999999999999</v>
      </c>
      <c r="U671" s="8">
        <v>0.00040000000000000002</v>
      </c>
    </row>
    <row r="672" spans="2:21" ht="12.75">
      <c r="B672" s="6" t="s">
        <v>1192</v>
      </c>
      <c r="C672" s="17" t="s">
        <v>1193</v>
      </c>
      <c r="D672" s="18" t="s">
        <v>796</v>
      </c>
      <c r="E672" s="6" t="s">
        <v>792</v>
      </c>
      <c r="F672" s="6"/>
      <c r="G672" s="6" t="s">
        <v>900</v>
      </c>
      <c r="H672" s="6" t="s">
        <v>171</v>
      </c>
      <c r="I672" s="6"/>
      <c r="J672" s="6"/>
      <c r="K672" s="17">
        <v>3.46</v>
      </c>
      <c r="L672" s="6" t="s">
        <v>44</v>
      </c>
      <c r="M672" s="19">
        <v>0.0575</v>
      </c>
      <c r="N672" s="8">
        <v>0.049399999999999999</v>
      </c>
      <c r="O672" s="7">
        <v>2928.93</v>
      </c>
      <c r="P672" s="7">
        <v>104.77</v>
      </c>
      <c r="Q672" s="7">
        <v>0</v>
      </c>
      <c r="R672" s="7">
        <v>10.56</v>
      </c>
      <c r="S672" s="8">
        <v>0</v>
      </c>
      <c r="T672" s="8">
        <v>0.00089999999999999998</v>
      </c>
      <c r="U672" s="8">
        <v>0.00029999999999999997</v>
      </c>
    </row>
    <row r="673" spans="2:21" ht="12.75">
      <c r="B673" s="6" t="s">
        <v>1194</v>
      </c>
      <c r="C673" s="17" t="s">
        <v>1195</v>
      </c>
      <c r="D673" s="18" t="s">
        <v>796</v>
      </c>
      <c r="E673" s="6" t="s">
        <v>792</v>
      </c>
      <c r="F673" s="6"/>
      <c r="G673" s="6" t="s">
        <v>800</v>
      </c>
      <c r="H673" s="6" t="s">
        <v>171</v>
      </c>
      <c r="I673" s="6"/>
      <c r="J673" s="6"/>
      <c r="K673" s="17">
        <v>3.75</v>
      </c>
      <c r="L673" s="6" t="s">
        <v>44</v>
      </c>
      <c r="M673" s="19">
        <v>0.0125</v>
      </c>
      <c r="N673" s="8">
        <v>-0.27639999999999998</v>
      </c>
      <c r="O673" s="7">
        <v>884.55</v>
      </c>
      <c r="P673" s="7">
        <v>272.39</v>
      </c>
      <c r="Q673" s="7">
        <v>0</v>
      </c>
      <c r="R673" s="7">
        <v>8.2899999999999991</v>
      </c>
      <c r="S673" s="8">
        <v>0</v>
      </c>
      <c r="T673" s="8">
        <v>0.00069999999999999999</v>
      </c>
      <c r="U673" s="8">
        <v>0.00020000000000000001</v>
      </c>
    </row>
    <row r="674" spans="2:21" ht="12.75">
      <c r="B674" s="6" t="s">
        <v>1196</v>
      </c>
      <c r="C674" s="17" t="s">
        <v>1197</v>
      </c>
      <c r="D674" s="18" t="s">
        <v>796</v>
      </c>
      <c r="E674" s="6" t="s">
        <v>792</v>
      </c>
      <c r="F674" s="6"/>
      <c r="G674" s="6" t="s">
        <v>797</v>
      </c>
      <c r="H674" s="6" t="s">
        <v>171</v>
      </c>
      <c r="I674" s="6"/>
      <c r="J674" s="6"/>
      <c r="K674" s="17">
        <v>4.9400000000000004</v>
      </c>
      <c r="L674" s="6" t="s">
        <v>44</v>
      </c>
      <c r="M674" s="23">
        <v>0</v>
      </c>
      <c r="N674" s="8">
        <v>-0.0033</v>
      </c>
      <c r="O674" s="7">
        <v>17469.23</v>
      </c>
      <c r="P674" s="7">
        <v>101.66</v>
      </c>
      <c r="Q674" s="7">
        <v>0</v>
      </c>
      <c r="R674" s="7">
        <v>61.11</v>
      </c>
      <c r="S674" s="8">
        <v>0</v>
      </c>
      <c r="T674" s="8">
        <v>0.005</v>
      </c>
      <c r="U674" s="8">
        <v>0.0014</v>
      </c>
    </row>
    <row r="675" spans="2:21" ht="12.75">
      <c r="B675" s="6" t="s">
        <v>1198</v>
      </c>
      <c r="C675" s="17" t="s">
        <v>1199</v>
      </c>
      <c r="D675" s="18" t="s">
        <v>230</v>
      </c>
      <c r="E675" s="6" t="s">
        <v>792</v>
      </c>
      <c r="F675" s="6"/>
      <c r="G675" s="6" t="s">
        <v>805</v>
      </c>
      <c r="H675" s="6" t="s">
        <v>171</v>
      </c>
      <c r="I675" s="6"/>
      <c r="J675" s="6"/>
      <c r="K675" s="17">
        <v>1.96</v>
      </c>
      <c r="L675" s="6" t="s">
        <v>49</v>
      </c>
      <c r="M675" s="19">
        <v>0.025</v>
      </c>
      <c r="N675" s="8">
        <v>0.045699999999999998</v>
      </c>
      <c r="O675" s="7">
        <v>1541.48</v>
      </c>
      <c r="P675" s="7">
        <v>98</v>
      </c>
      <c r="Q675" s="7">
        <v>0</v>
      </c>
      <c r="R675" s="7">
        <v>6.08</v>
      </c>
      <c r="S675" s="8">
        <v>0</v>
      </c>
      <c r="T675" s="8">
        <v>0.00050000000000000001</v>
      </c>
      <c r="U675" s="8">
        <v>0.00010000000000000001</v>
      </c>
    </row>
    <row r="676" spans="2:21" ht="12.75">
      <c r="B676" s="6" t="s">
        <v>1200</v>
      </c>
      <c r="C676" s="17" t="s">
        <v>1197</v>
      </c>
      <c r="D676" s="18" t="s">
        <v>796</v>
      </c>
      <c r="E676" s="6" t="s">
        <v>792</v>
      </c>
      <c r="F676" s="6"/>
      <c r="G676" s="6" t="s">
        <v>819</v>
      </c>
      <c r="H676" s="6" t="s">
        <v>171</v>
      </c>
      <c r="I676" s="6"/>
      <c r="J676" s="6"/>
      <c r="K676" s="17">
        <v>4.9400000000000004</v>
      </c>
      <c r="L676" s="6" t="s">
        <v>44</v>
      </c>
      <c r="N676" s="8">
        <v>-0.0033</v>
      </c>
      <c r="O676" s="7">
        <v>2803.96</v>
      </c>
      <c r="P676" s="7">
        <v>115.30</v>
      </c>
      <c r="Q676" s="7">
        <v>0</v>
      </c>
      <c r="R676" s="7">
        <v>11.12</v>
      </c>
      <c r="S676" s="8">
        <v>0</v>
      </c>
      <c r="T676" s="8">
        <v>0.00089999999999999998</v>
      </c>
      <c r="U676" s="8">
        <v>0.00029999999999999997</v>
      </c>
    </row>
    <row r="679" spans="2:12" ht="12.75">
      <c r="B679" s="6" t="s">
        <v>173</v>
      </c>
      <c r="C679" s="17"/>
      <c r="D679" s="18"/>
      <c r="E679" s="6"/>
      <c r="F679" s="6"/>
      <c r="G679" s="6"/>
      <c r="H679" s="6"/>
      <c r="I679" s="6"/>
      <c r="J679" s="6"/>
      <c r="L679" s="6"/>
    </row>
    <row r="683" spans="2:2" ht="12.75">
      <c r="B683" s="5" t="s">
        <v>87</v>
      </c>
    </row>
  </sheetData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B1:O429"/>
  <sheetViews>
    <sheetView rightToLeft="1" workbookViewId="0" topLeftCell="A37"/>
  </sheetViews>
  <sheetFormatPr defaultColWidth="9.14428571428571" defaultRowHeight="12.75"/>
  <cols>
    <col min="2" max="2" width="30.7142857142857" customWidth="1"/>
    <col min="3" max="3" width="15.7142857142857" customWidth="1"/>
    <col min="4" max="4" width="12.7142857142857" customWidth="1"/>
    <col min="5" max="5" width="11.7142857142857" customWidth="1"/>
    <col min="6" max="6" width="13.7142857142857" customWidth="1"/>
    <col min="7" max="7" width="46.7142857142857" customWidth="1"/>
    <col min="8" max="8" width="17.7142857142857" customWidth="1"/>
    <col min="9" max="9" width="13.7142857142857" customWidth="1"/>
    <col min="10" max="10" width="12.7142857142857" customWidth="1"/>
    <col min="11" max="11" width="21.7142857142857" customWidth="1"/>
    <col min="12" max="12" width="11.7142857142857" customWidth="1"/>
    <col min="13" max="13" width="24.7142857142857" customWidth="1"/>
    <col min="14" max="14" width="26.7142857142857" customWidth="1"/>
    <col min="15" max="15" width="23.7142857142857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spans="2:2" ht="15.75">
      <c r="B6" s="2" t="s">
        <v>174</v>
      </c>
    </row>
    <row r="7" spans="2:2" ht="15.75">
      <c r="B7" s="2" t="s">
        <v>1201</v>
      </c>
    </row>
    <row r="8" spans="2:15" ht="12.75">
      <c r="B8" s="3" t="s">
        <v>89</v>
      </c>
      <c r="C8" s="3" t="s">
        <v>90</v>
      </c>
      <c r="D8" s="3" t="s">
        <v>176</v>
      </c>
      <c r="E8" s="3" t="s">
        <v>264</v>
      </c>
      <c r="F8" s="3" t="s">
        <v>91</v>
      </c>
      <c r="G8" s="3" t="s">
        <v>265</v>
      </c>
      <c r="H8" s="3" t="s">
        <v>94</v>
      </c>
      <c r="I8" s="3" t="s">
        <v>179</v>
      </c>
      <c r="J8" s="3" t="s">
        <v>43</v>
      </c>
      <c r="K8" s="3" t="s">
        <v>180</v>
      </c>
      <c r="L8" s="3" t="s">
        <v>97</v>
      </c>
      <c r="M8" s="3" t="s">
        <v>181</v>
      </c>
      <c r="N8" s="3" t="s">
        <v>182</v>
      </c>
      <c r="O8" s="3" t="s">
        <v>183</v>
      </c>
    </row>
    <row r="9" spans="2:15" ht="12.75" thickBot="1">
      <c r="B9" s="4"/>
      <c r="C9" s="4"/>
      <c r="D9" s="4"/>
      <c r="E9" s="4"/>
      <c r="F9" s="4"/>
      <c r="G9" s="4"/>
      <c r="H9" s="4"/>
      <c r="I9" s="4" t="s">
        <v>186</v>
      </c>
      <c r="J9" s="4" t="s">
        <v>187</v>
      </c>
      <c r="K9" s="4" t="s">
        <v>101</v>
      </c>
      <c r="L9" s="4" t="s">
        <v>101</v>
      </c>
      <c r="M9" s="4" t="s">
        <v>100</v>
      </c>
      <c r="N9" s="4" t="s">
        <v>100</v>
      </c>
      <c r="O9" s="4" t="s">
        <v>100</v>
      </c>
    </row>
    <row r="11" spans="2:15" ht="12.75">
      <c r="B11" s="3" t="s">
        <v>1202</v>
      </c>
      <c r="C11" s="12"/>
      <c r="D11" s="20"/>
      <c r="E11" s="3"/>
      <c r="F11" s="3"/>
      <c r="G11" s="3"/>
      <c r="H11" s="3"/>
      <c r="I11" s="9">
        <v>649058.93000000005</v>
      </c>
      <c r="L11" s="9">
        <v>9915.2000000000007</v>
      </c>
      <c r="N11" s="10">
        <v>1</v>
      </c>
      <c r="O11" s="10">
        <v>0.23480000000000001</v>
      </c>
    </row>
    <row r="12" spans="2:15" ht="12.75">
      <c r="B12" s="3" t="s">
        <v>103</v>
      </c>
      <c r="C12" s="12"/>
      <c r="D12" s="20"/>
      <c r="E12" s="3"/>
      <c r="F12" s="3"/>
      <c r="G12" s="3"/>
      <c r="H12" s="3"/>
      <c r="I12" s="9">
        <v>566022.74</v>
      </c>
      <c r="L12" s="9">
        <v>5911.93</v>
      </c>
      <c r="N12" s="10">
        <v>0.59619999999999995</v>
      </c>
      <c r="O12" s="10">
        <v>0.14000000000000001</v>
      </c>
    </row>
    <row r="13" spans="2:15" ht="12.75">
      <c r="B13" s="13" t="s">
        <v>1203</v>
      </c>
      <c r="C13" s="14"/>
      <c r="D13" s="21"/>
      <c r="E13" s="13"/>
      <c r="F13" s="13"/>
      <c r="G13" s="13"/>
      <c r="H13" s="13"/>
      <c r="I13" s="15">
        <v>161003.34</v>
      </c>
      <c r="L13" s="15">
        <v>2725.92</v>
      </c>
      <c r="N13" s="16">
        <v>0.27489999999999998</v>
      </c>
      <c r="O13" s="16">
        <v>0.064500000000000002</v>
      </c>
    </row>
    <row r="14" spans="2:15" ht="12.75">
      <c r="B14" s="6" t="s">
        <v>1204</v>
      </c>
      <c r="C14" s="17">
        <v>593038</v>
      </c>
      <c r="D14" s="18" t="s">
        <v>192</v>
      </c>
      <c r="E14" s="6"/>
      <c r="F14" s="18">
        <v>520029083</v>
      </c>
      <c r="G14" s="6" t="s">
        <v>275</v>
      </c>
      <c r="H14" s="6" t="s">
        <v>108</v>
      </c>
      <c r="I14" s="7">
        <v>297.73</v>
      </c>
      <c r="J14" s="7">
        <v>7108</v>
      </c>
      <c r="K14" s="7">
        <v>0</v>
      </c>
      <c r="L14" s="7">
        <v>21.16</v>
      </c>
      <c r="M14" s="8">
        <v>0</v>
      </c>
      <c r="N14" s="8">
        <v>0.0020999999999999999</v>
      </c>
      <c r="O14" s="8">
        <v>0.00050000000000000001</v>
      </c>
    </row>
    <row r="15" spans="2:15" ht="12.75">
      <c r="B15" s="6" t="s">
        <v>1205</v>
      </c>
      <c r="C15" s="17">
        <v>691212</v>
      </c>
      <c r="D15" s="18" t="s">
        <v>192</v>
      </c>
      <c r="E15" s="6"/>
      <c r="F15" s="18">
        <v>520007030</v>
      </c>
      <c r="G15" s="6" t="s">
        <v>275</v>
      </c>
      <c r="H15" s="6" t="s">
        <v>108</v>
      </c>
      <c r="I15" s="7">
        <v>16049.28</v>
      </c>
      <c r="J15" s="7">
        <v>924</v>
      </c>
      <c r="K15" s="7">
        <v>0</v>
      </c>
      <c r="L15" s="7">
        <v>148.30000000000001</v>
      </c>
      <c r="M15" s="8">
        <v>0</v>
      </c>
      <c r="N15" s="8">
        <v>0.015</v>
      </c>
      <c r="O15" s="8">
        <v>0.0035000000000000001</v>
      </c>
    </row>
    <row r="16" spans="2:15" ht="12.75">
      <c r="B16" s="6" t="s">
        <v>1206</v>
      </c>
      <c r="C16" s="17">
        <v>604611</v>
      </c>
      <c r="D16" s="18" t="s">
        <v>192</v>
      </c>
      <c r="E16" s="6"/>
      <c r="F16" s="18">
        <v>520018078</v>
      </c>
      <c r="G16" s="6" t="s">
        <v>275</v>
      </c>
      <c r="H16" s="6" t="s">
        <v>108</v>
      </c>
      <c r="I16" s="7">
        <v>23252.10</v>
      </c>
      <c r="J16" s="7">
        <v>1508</v>
      </c>
      <c r="K16" s="7">
        <v>0</v>
      </c>
      <c r="L16" s="7">
        <v>350.64</v>
      </c>
      <c r="M16" s="8">
        <v>0</v>
      </c>
      <c r="N16" s="8">
        <v>0.035400000000000001</v>
      </c>
      <c r="O16" s="8">
        <v>0.0083000000000000001</v>
      </c>
    </row>
    <row r="17" spans="2:15" ht="12.75">
      <c r="B17" s="6" t="s">
        <v>1207</v>
      </c>
      <c r="C17" s="17">
        <v>695437</v>
      </c>
      <c r="D17" s="18" t="s">
        <v>192</v>
      </c>
      <c r="E17" s="6"/>
      <c r="F17" s="18">
        <v>520000522</v>
      </c>
      <c r="G17" s="6" t="s">
        <v>275</v>
      </c>
      <c r="H17" s="6" t="s">
        <v>108</v>
      </c>
      <c r="I17" s="7">
        <v>1414.90</v>
      </c>
      <c r="J17" s="7">
        <v>6074</v>
      </c>
      <c r="K17" s="7">
        <v>0</v>
      </c>
      <c r="L17" s="7">
        <v>85.94</v>
      </c>
      <c r="M17" s="8">
        <v>0</v>
      </c>
      <c r="N17" s="8">
        <v>0.0086999999999999994</v>
      </c>
      <c r="O17" s="8">
        <v>0.002</v>
      </c>
    </row>
    <row r="18" spans="2:15" ht="12.75">
      <c r="B18" s="6" t="s">
        <v>1208</v>
      </c>
      <c r="C18" s="17">
        <v>662577</v>
      </c>
      <c r="D18" s="18" t="s">
        <v>192</v>
      </c>
      <c r="E18" s="6"/>
      <c r="F18" s="18">
        <v>520000118</v>
      </c>
      <c r="G18" s="6" t="s">
        <v>275</v>
      </c>
      <c r="H18" s="6" t="s">
        <v>108</v>
      </c>
      <c r="I18" s="7">
        <v>19282.09</v>
      </c>
      <c r="J18" s="7">
        <v>1830</v>
      </c>
      <c r="K18" s="7">
        <v>0</v>
      </c>
      <c r="L18" s="7">
        <v>352.86</v>
      </c>
      <c r="M18" s="8">
        <v>0</v>
      </c>
      <c r="N18" s="8">
        <v>0.0356</v>
      </c>
      <c r="O18" s="8">
        <v>0.0083999999999999995</v>
      </c>
    </row>
    <row r="19" spans="2:15" ht="12.75">
      <c r="B19" s="6" t="s">
        <v>1209</v>
      </c>
      <c r="C19" s="17">
        <v>585018</v>
      </c>
      <c r="D19" s="18" t="s">
        <v>192</v>
      </c>
      <c r="E19" s="6"/>
      <c r="F19" s="18">
        <v>520033986</v>
      </c>
      <c r="G19" s="6" t="s">
        <v>330</v>
      </c>
      <c r="H19" s="6" t="s">
        <v>108</v>
      </c>
      <c r="I19" s="7">
        <v>2435.9499999999998</v>
      </c>
      <c r="J19" s="7">
        <v>2145</v>
      </c>
      <c r="K19" s="7">
        <v>0</v>
      </c>
      <c r="L19" s="7">
        <v>52.25</v>
      </c>
      <c r="M19" s="8">
        <v>0</v>
      </c>
      <c r="N19" s="8">
        <v>0.0053</v>
      </c>
      <c r="O19" s="8">
        <v>0.0011999999999999999</v>
      </c>
    </row>
    <row r="20" spans="2:15" ht="12.75">
      <c r="B20" s="6" t="s">
        <v>1210</v>
      </c>
      <c r="C20" s="17">
        <v>777037</v>
      </c>
      <c r="D20" s="18" t="s">
        <v>192</v>
      </c>
      <c r="E20" s="6"/>
      <c r="F20" s="18">
        <v>520022732</v>
      </c>
      <c r="G20" s="6" t="s">
        <v>355</v>
      </c>
      <c r="H20" s="6" t="s">
        <v>108</v>
      </c>
      <c r="I20" s="7">
        <v>4364.8599999999997</v>
      </c>
      <c r="J20" s="7">
        <v>2680</v>
      </c>
      <c r="K20" s="7">
        <v>0</v>
      </c>
      <c r="L20" s="7">
        <v>116.98</v>
      </c>
      <c r="M20" s="8">
        <v>0</v>
      </c>
      <c r="N20" s="8">
        <v>0.0118</v>
      </c>
      <c r="O20" s="8">
        <v>0.0028</v>
      </c>
    </row>
    <row r="21" spans="2:15" ht="12.75">
      <c r="B21" s="6" t="s">
        <v>1211</v>
      </c>
      <c r="C21" s="17">
        <v>1081942</v>
      </c>
      <c r="D21" s="18" t="s">
        <v>192</v>
      </c>
      <c r="E21" s="6"/>
      <c r="F21" s="18">
        <v>520036104</v>
      </c>
      <c r="G21" s="6" t="s">
        <v>375</v>
      </c>
      <c r="H21" s="6" t="s">
        <v>108</v>
      </c>
      <c r="I21" s="7">
        <v>8493.2000000000007</v>
      </c>
      <c r="J21" s="7">
        <v>1540</v>
      </c>
      <c r="K21" s="7">
        <v>0</v>
      </c>
      <c r="L21" s="7">
        <v>130.80000000000001</v>
      </c>
      <c r="M21" s="8">
        <v>0</v>
      </c>
      <c r="N21" s="8">
        <v>0.0132</v>
      </c>
      <c r="O21" s="8">
        <v>0.0030999999999999999</v>
      </c>
    </row>
    <row r="22" spans="2:15" ht="12.75">
      <c r="B22" s="6" t="s">
        <v>1212</v>
      </c>
      <c r="C22" s="17">
        <v>1155019</v>
      </c>
      <c r="D22" s="18" t="s">
        <v>192</v>
      </c>
      <c r="E22" s="6"/>
      <c r="F22" s="18">
        <v>1760</v>
      </c>
      <c r="G22" s="6" t="s">
        <v>541</v>
      </c>
      <c r="H22" s="6" t="s">
        <v>108</v>
      </c>
      <c r="I22" s="7">
        <v>41.07</v>
      </c>
      <c r="J22" s="7">
        <v>42300</v>
      </c>
      <c r="K22" s="7">
        <v>0.11</v>
      </c>
      <c r="L22" s="7">
        <v>17.48</v>
      </c>
      <c r="M22" s="8">
        <v>0</v>
      </c>
      <c r="N22" s="8">
        <v>0.0018</v>
      </c>
      <c r="O22" s="8">
        <v>0.00040000000000000002</v>
      </c>
    </row>
    <row r="23" spans="2:15" ht="12.75">
      <c r="B23" s="6" t="s">
        <v>1213</v>
      </c>
      <c r="C23" s="17">
        <v>746016</v>
      </c>
      <c r="D23" s="18" t="s">
        <v>192</v>
      </c>
      <c r="E23" s="6"/>
      <c r="F23" s="18">
        <v>520003781</v>
      </c>
      <c r="G23" s="6" t="s">
        <v>541</v>
      </c>
      <c r="H23" s="6" t="s">
        <v>108</v>
      </c>
      <c r="I23" s="7">
        <v>376.19</v>
      </c>
      <c r="J23" s="7">
        <v>9838</v>
      </c>
      <c r="K23" s="7">
        <v>0</v>
      </c>
      <c r="L23" s="7">
        <v>37.01</v>
      </c>
      <c r="M23" s="8">
        <v>0</v>
      </c>
      <c r="N23" s="8">
        <v>0.0037000000000000002</v>
      </c>
      <c r="O23" s="8">
        <v>0.00089999999999999998</v>
      </c>
    </row>
    <row r="24" spans="2:15" ht="12.75">
      <c r="B24" s="6" t="s">
        <v>1214</v>
      </c>
      <c r="C24" s="17">
        <v>1133875</v>
      </c>
      <c r="D24" s="18" t="s">
        <v>192</v>
      </c>
      <c r="E24" s="6"/>
      <c r="F24" s="18">
        <v>514892801</v>
      </c>
      <c r="G24" s="6" t="s">
        <v>642</v>
      </c>
      <c r="H24" s="6" t="s">
        <v>108</v>
      </c>
      <c r="I24" s="7">
        <v>1827.76</v>
      </c>
      <c r="J24" s="7">
        <v>2299</v>
      </c>
      <c r="K24" s="7">
        <v>0</v>
      </c>
      <c r="L24" s="7">
        <v>42.02</v>
      </c>
      <c r="M24" s="8">
        <v>0</v>
      </c>
      <c r="N24" s="8">
        <v>0.0041999999999999997</v>
      </c>
      <c r="O24" s="8">
        <v>0.001</v>
      </c>
    </row>
    <row r="25" spans="2:15" ht="12.75">
      <c r="B25" s="6" t="s">
        <v>1215</v>
      </c>
      <c r="C25" s="17">
        <v>281014</v>
      </c>
      <c r="D25" s="18" t="s">
        <v>192</v>
      </c>
      <c r="E25" s="6"/>
      <c r="F25" s="18">
        <v>520027830</v>
      </c>
      <c r="G25" s="6" t="s">
        <v>363</v>
      </c>
      <c r="H25" s="6" t="s">
        <v>108</v>
      </c>
      <c r="I25" s="7">
        <v>19348.14</v>
      </c>
      <c r="J25" s="7">
        <v>1212</v>
      </c>
      <c r="K25" s="7">
        <v>0</v>
      </c>
      <c r="L25" s="7">
        <v>234.50</v>
      </c>
      <c r="M25" s="8">
        <v>0</v>
      </c>
      <c r="N25" s="8">
        <v>0.023699999999999999</v>
      </c>
      <c r="O25" s="8">
        <v>0.0055999999999999999</v>
      </c>
    </row>
    <row r="26" spans="2:15" ht="12.75">
      <c r="B26" s="6" t="s">
        <v>1216</v>
      </c>
      <c r="C26" s="17">
        <v>739037</v>
      </c>
      <c r="D26" s="18" t="s">
        <v>192</v>
      </c>
      <c r="E26" s="6"/>
      <c r="F26" s="18">
        <v>520028911</v>
      </c>
      <c r="G26" s="6" t="s">
        <v>433</v>
      </c>
      <c r="H26" s="6" t="s">
        <v>108</v>
      </c>
      <c r="I26" s="7">
        <v>29.45</v>
      </c>
      <c r="J26" s="7">
        <v>154500</v>
      </c>
      <c r="K26" s="7">
        <v>0</v>
      </c>
      <c r="L26" s="7">
        <v>45.50</v>
      </c>
      <c r="M26" s="8">
        <v>0</v>
      </c>
      <c r="N26" s="8">
        <v>0.0045999999999999999</v>
      </c>
      <c r="O26" s="8">
        <v>0.0011000000000000001</v>
      </c>
    </row>
    <row r="27" spans="2:15" ht="12.75">
      <c r="B27" s="6" t="s">
        <v>1217</v>
      </c>
      <c r="C27" s="17">
        <v>1155290</v>
      </c>
      <c r="D27" s="18" t="s">
        <v>192</v>
      </c>
      <c r="E27" s="6"/>
      <c r="F27" s="18">
        <v>1762</v>
      </c>
      <c r="G27" s="6" t="s">
        <v>506</v>
      </c>
      <c r="H27" s="6" t="s">
        <v>108</v>
      </c>
      <c r="I27" s="7">
        <v>139.54</v>
      </c>
      <c r="J27" s="7">
        <v>2557</v>
      </c>
      <c r="K27" s="7">
        <v>0</v>
      </c>
      <c r="L27" s="7">
        <v>3.57</v>
      </c>
      <c r="M27" s="8">
        <v>0</v>
      </c>
      <c r="N27" s="8">
        <v>0.00040000000000000002</v>
      </c>
      <c r="O27" s="8">
        <v>0.00010000000000000001</v>
      </c>
    </row>
    <row r="28" spans="2:15" ht="12.75">
      <c r="B28" s="6" t="s">
        <v>1218</v>
      </c>
      <c r="C28" s="17">
        <v>230011</v>
      </c>
      <c r="D28" s="18" t="s">
        <v>192</v>
      </c>
      <c r="E28" s="6"/>
      <c r="F28" s="18">
        <v>520031931</v>
      </c>
      <c r="G28" s="6" t="s">
        <v>368</v>
      </c>
      <c r="H28" s="6" t="s">
        <v>108</v>
      </c>
      <c r="I28" s="7">
        <v>34430.22</v>
      </c>
      <c r="J28" s="7">
        <v>398</v>
      </c>
      <c r="K28" s="7">
        <v>0</v>
      </c>
      <c r="L28" s="7">
        <v>137.03</v>
      </c>
      <c r="M28" s="8">
        <v>0</v>
      </c>
      <c r="N28" s="8">
        <v>0.0138</v>
      </c>
      <c r="O28" s="8">
        <v>0.0032000000000000002</v>
      </c>
    </row>
    <row r="29" spans="2:15" ht="12.75">
      <c r="B29" s="6" t="s">
        <v>1219</v>
      </c>
      <c r="C29" s="17">
        <v>273011</v>
      </c>
      <c r="D29" s="18" t="s">
        <v>192</v>
      </c>
      <c r="E29" s="6"/>
      <c r="F29" s="18">
        <v>520036872</v>
      </c>
      <c r="G29" s="6" t="s">
        <v>774</v>
      </c>
      <c r="H29" s="6" t="s">
        <v>108</v>
      </c>
      <c r="I29" s="7">
        <v>320.55</v>
      </c>
      <c r="J29" s="7">
        <v>77390</v>
      </c>
      <c r="K29" s="7">
        <v>0</v>
      </c>
      <c r="L29" s="7">
        <v>248.07</v>
      </c>
      <c r="M29" s="8">
        <v>0</v>
      </c>
      <c r="N29" s="8">
        <v>0.025</v>
      </c>
      <c r="O29" s="8">
        <v>0.0058999999999999999</v>
      </c>
    </row>
    <row r="30" spans="2:15" ht="12.75">
      <c r="B30" s="6" t="s">
        <v>1220</v>
      </c>
      <c r="C30" s="17">
        <v>1087659</v>
      </c>
      <c r="D30" s="18" t="s">
        <v>192</v>
      </c>
      <c r="E30" s="6"/>
      <c r="F30" s="18">
        <v>1146</v>
      </c>
      <c r="G30" s="6" t="s">
        <v>774</v>
      </c>
      <c r="H30" s="6" t="s">
        <v>108</v>
      </c>
      <c r="I30" s="7">
        <v>145.26</v>
      </c>
      <c r="J30" s="7">
        <v>10690</v>
      </c>
      <c r="K30" s="7">
        <v>0</v>
      </c>
      <c r="L30" s="7">
        <v>15.53</v>
      </c>
      <c r="M30" s="8">
        <v>0</v>
      </c>
      <c r="N30" s="8">
        <v>0.0016000000000000001</v>
      </c>
      <c r="O30" s="8">
        <v>0.00040000000000000002</v>
      </c>
    </row>
    <row r="31" spans="2:15" ht="12.75">
      <c r="B31" s="6" t="s">
        <v>1221</v>
      </c>
      <c r="C31" s="17">
        <v>1082379</v>
      </c>
      <c r="D31" s="18" t="s">
        <v>192</v>
      </c>
      <c r="E31" s="6"/>
      <c r="F31" s="18">
        <v>520041997</v>
      </c>
      <c r="G31" s="6" t="s">
        <v>586</v>
      </c>
      <c r="H31" s="6" t="s">
        <v>108</v>
      </c>
      <c r="I31" s="7">
        <v>1280.18</v>
      </c>
      <c r="J31" s="7">
        <v>6375</v>
      </c>
      <c r="K31" s="7">
        <v>0</v>
      </c>
      <c r="L31" s="7">
        <v>81.61</v>
      </c>
      <c r="M31" s="8">
        <v>0</v>
      </c>
      <c r="N31" s="8">
        <v>0.0082000000000000007</v>
      </c>
      <c r="O31" s="8">
        <v>0.0019</v>
      </c>
    </row>
    <row r="32" spans="2:15" ht="12.75">
      <c r="B32" s="6" t="s">
        <v>1222</v>
      </c>
      <c r="C32" s="17">
        <v>1084557</v>
      </c>
      <c r="D32" s="18" t="s">
        <v>192</v>
      </c>
      <c r="E32" s="6"/>
      <c r="F32" s="18">
        <v>511812463</v>
      </c>
      <c r="G32" s="6" t="s">
        <v>586</v>
      </c>
      <c r="H32" s="6" t="s">
        <v>108</v>
      </c>
      <c r="I32" s="7">
        <v>349.58</v>
      </c>
      <c r="J32" s="7">
        <v>18040</v>
      </c>
      <c r="K32" s="7">
        <v>0</v>
      </c>
      <c r="L32" s="7">
        <v>63.06</v>
      </c>
      <c r="M32" s="8">
        <v>0</v>
      </c>
      <c r="N32" s="8">
        <v>0.0064000000000000003</v>
      </c>
      <c r="O32" s="8">
        <v>0.0015</v>
      </c>
    </row>
    <row r="33" spans="2:15" ht="12.75">
      <c r="B33" s="6" t="s">
        <v>1223</v>
      </c>
      <c r="C33" s="17">
        <v>1081124</v>
      </c>
      <c r="D33" s="18" t="s">
        <v>192</v>
      </c>
      <c r="E33" s="6"/>
      <c r="F33" s="18">
        <v>520043027</v>
      </c>
      <c r="G33" s="6" t="s">
        <v>568</v>
      </c>
      <c r="H33" s="6" t="s">
        <v>108</v>
      </c>
      <c r="I33" s="7">
        <v>215.11</v>
      </c>
      <c r="J33" s="7">
        <v>41690</v>
      </c>
      <c r="K33" s="7">
        <v>0</v>
      </c>
      <c r="L33" s="7">
        <v>89.68</v>
      </c>
      <c r="M33" s="8">
        <v>0</v>
      </c>
      <c r="N33" s="8">
        <v>0.0089999999999999993</v>
      </c>
      <c r="O33" s="8">
        <v>0.0020999999999999999</v>
      </c>
    </row>
    <row r="34" spans="2:15" ht="12.75">
      <c r="B34" s="6" t="s">
        <v>1224</v>
      </c>
      <c r="C34" s="17">
        <v>10811240</v>
      </c>
      <c r="D34" s="18" t="s">
        <v>192</v>
      </c>
      <c r="E34" s="6"/>
      <c r="F34" s="18">
        <v>520043027</v>
      </c>
      <c r="G34" s="6" t="s">
        <v>568</v>
      </c>
      <c r="H34" s="6" t="s">
        <v>108</v>
      </c>
      <c r="I34" s="7">
        <v>64.09</v>
      </c>
      <c r="J34" s="7">
        <v>40830.870000000003</v>
      </c>
      <c r="K34" s="7">
        <v>0</v>
      </c>
      <c r="L34" s="7">
        <v>26.17</v>
      </c>
      <c r="M34" s="8">
        <v>0</v>
      </c>
      <c r="N34" s="8">
        <v>0.0025999999999999999</v>
      </c>
      <c r="O34" s="8">
        <v>0.00059999999999999995</v>
      </c>
    </row>
    <row r="35" spans="2:15" ht="12.75">
      <c r="B35" s="6" t="s">
        <v>1225</v>
      </c>
      <c r="C35" s="17">
        <v>1134402</v>
      </c>
      <c r="D35" s="18" t="s">
        <v>192</v>
      </c>
      <c r="E35" s="6"/>
      <c r="F35" s="18">
        <v>2250</v>
      </c>
      <c r="G35" s="6" t="s">
        <v>716</v>
      </c>
      <c r="H35" s="6" t="s">
        <v>108</v>
      </c>
      <c r="I35" s="7">
        <v>167.29</v>
      </c>
      <c r="J35" s="7">
        <v>20100</v>
      </c>
      <c r="K35" s="7">
        <v>0</v>
      </c>
      <c r="L35" s="7">
        <v>33.630000000000003</v>
      </c>
      <c r="M35" s="8">
        <v>0</v>
      </c>
      <c r="N35" s="8">
        <v>0.0033999999999999998</v>
      </c>
      <c r="O35" s="8">
        <v>0.00080000000000000004</v>
      </c>
    </row>
    <row r="36" spans="2:15" ht="12.75">
      <c r="B36" s="6" t="s">
        <v>1226</v>
      </c>
      <c r="C36" s="17">
        <v>1123355</v>
      </c>
      <c r="D36" s="18" t="s">
        <v>192</v>
      </c>
      <c r="E36" s="6"/>
      <c r="F36" s="18">
        <v>513901371</v>
      </c>
      <c r="G36" s="6" t="s">
        <v>716</v>
      </c>
      <c r="H36" s="6" t="s">
        <v>108</v>
      </c>
      <c r="I36" s="7">
        <v>3347.95</v>
      </c>
      <c r="J36" s="7">
        <v>1365</v>
      </c>
      <c r="K36" s="7">
        <v>0</v>
      </c>
      <c r="L36" s="7">
        <v>45.70</v>
      </c>
      <c r="M36" s="8">
        <v>0</v>
      </c>
      <c r="N36" s="8">
        <v>0.0045999999999999999</v>
      </c>
      <c r="O36" s="8">
        <v>0.0011000000000000001</v>
      </c>
    </row>
    <row r="37" spans="2:15" ht="12.75">
      <c r="B37" s="6" t="s">
        <v>1227</v>
      </c>
      <c r="C37" s="17">
        <v>629014</v>
      </c>
      <c r="D37" s="18" t="s">
        <v>192</v>
      </c>
      <c r="E37" s="6"/>
      <c r="F37" s="18">
        <v>520013954</v>
      </c>
      <c r="G37" s="6" t="s">
        <v>1228</v>
      </c>
      <c r="H37" s="6" t="s">
        <v>108</v>
      </c>
      <c r="I37" s="7">
        <v>1137.95</v>
      </c>
      <c r="J37" s="7">
        <v>3100</v>
      </c>
      <c r="K37" s="7">
        <v>0</v>
      </c>
      <c r="L37" s="7">
        <v>35.28</v>
      </c>
      <c r="M37" s="8">
        <v>0</v>
      </c>
      <c r="N37" s="8">
        <v>0.0035999999999999999</v>
      </c>
      <c r="O37" s="8">
        <v>0.00080000000000000004</v>
      </c>
    </row>
    <row r="38" spans="2:15" ht="12.75">
      <c r="B38" s="6" t="s">
        <v>1229</v>
      </c>
      <c r="C38" s="17">
        <v>1130699</v>
      </c>
      <c r="D38" s="18" t="s">
        <v>192</v>
      </c>
      <c r="E38" s="6"/>
      <c r="F38" s="18">
        <v>1612</v>
      </c>
      <c r="G38" s="6" t="s">
        <v>1228</v>
      </c>
      <c r="H38" s="6" t="s">
        <v>108</v>
      </c>
      <c r="I38" s="7">
        <v>332.20</v>
      </c>
      <c r="J38" s="7">
        <v>15800</v>
      </c>
      <c r="K38" s="7">
        <v>0</v>
      </c>
      <c r="L38" s="7">
        <v>52.49</v>
      </c>
      <c r="M38" s="8">
        <v>0</v>
      </c>
      <c r="N38" s="8">
        <v>0.0053</v>
      </c>
      <c r="O38" s="8">
        <v>0.0011999999999999999</v>
      </c>
    </row>
    <row r="39" spans="2:15" ht="12.75">
      <c r="B39" s="6" t="s">
        <v>1230</v>
      </c>
      <c r="C39" s="17">
        <v>1095835</v>
      </c>
      <c r="D39" s="18" t="s">
        <v>192</v>
      </c>
      <c r="E39" s="6"/>
      <c r="F39" s="18">
        <v>511659401</v>
      </c>
      <c r="G39" s="6" t="s">
        <v>304</v>
      </c>
      <c r="H39" s="6" t="s">
        <v>108</v>
      </c>
      <c r="I39" s="7">
        <v>686.70</v>
      </c>
      <c r="J39" s="7">
        <v>3579</v>
      </c>
      <c r="K39" s="7">
        <v>0</v>
      </c>
      <c r="L39" s="7">
        <v>24.58</v>
      </c>
      <c r="M39" s="8">
        <v>0</v>
      </c>
      <c r="N39" s="8">
        <v>0.0025</v>
      </c>
      <c r="O39" s="8">
        <v>0.00059999999999999995</v>
      </c>
    </row>
    <row r="40" spans="2:15" ht="12.75">
      <c r="B40" s="6" t="s">
        <v>1231</v>
      </c>
      <c r="C40" s="17">
        <v>390013</v>
      </c>
      <c r="D40" s="18" t="s">
        <v>192</v>
      </c>
      <c r="E40" s="6"/>
      <c r="F40" s="18">
        <v>520038506</v>
      </c>
      <c r="G40" s="6" t="s">
        <v>304</v>
      </c>
      <c r="H40" s="6" t="s">
        <v>108</v>
      </c>
      <c r="I40" s="7">
        <v>1300.48</v>
      </c>
      <c r="J40" s="7">
        <v>3370</v>
      </c>
      <c r="K40" s="7">
        <v>0</v>
      </c>
      <c r="L40" s="7">
        <v>43.83</v>
      </c>
      <c r="M40" s="8">
        <v>0</v>
      </c>
      <c r="N40" s="8">
        <v>0.0044000000000000003</v>
      </c>
      <c r="O40" s="8">
        <v>0.001</v>
      </c>
    </row>
    <row r="41" spans="2:15" ht="12.75">
      <c r="B41" s="6" t="s">
        <v>1232</v>
      </c>
      <c r="C41" s="17">
        <v>1097278</v>
      </c>
      <c r="D41" s="18" t="s">
        <v>192</v>
      </c>
      <c r="E41" s="6"/>
      <c r="F41" s="18">
        <v>520026683</v>
      </c>
      <c r="G41" s="6" t="s">
        <v>304</v>
      </c>
      <c r="H41" s="6" t="s">
        <v>108</v>
      </c>
      <c r="I41" s="7">
        <v>529.69000000000005</v>
      </c>
      <c r="J41" s="7">
        <v>1568</v>
      </c>
      <c r="K41" s="7">
        <v>0</v>
      </c>
      <c r="L41" s="7">
        <v>8.31</v>
      </c>
      <c r="M41" s="8">
        <v>0</v>
      </c>
      <c r="N41" s="8">
        <v>0.00080000000000000004</v>
      </c>
      <c r="O41" s="8">
        <v>0.00020000000000000001</v>
      </c>
    </row>
    <row r="42" spans="2:15" ht="12.75">
      <c r="B42" s="6" t="s">
        <v>1233</v>
      </c>
      <c r="C42" s="17">
        <v>226019</v>
      </c>
      <c r="D42" s="18" t="s">
        <v>192</v>
      </c>
      <c r="E42" s="6"/>
      <c r="F42" s="18">
        <v>520024126</v>
      </c>
      <c r="G42" s="6" t="s">
        <v>304</v>
      </c>
      <c r="H42" s="6" t="s">
        <v>108</v>
      </c>
      <c r="I42" s="7">
        <v>18811.22</v>
      </c>
      <c r="J42" s="7">
        <v>638.50</v>
      </c>
      <c r="K42" s="7">
        <v>0</v>
      </c>
      <c r="L42" s="7">
        <v>120.11</v>
      </c>
      <c r="M42" s="8">
        <v>0</v>
      </c>
      <c r="N42" s="8">
        <v>0.0121</v>
      </c>
      <c r="O42" s="8">
        <v>0.0028</v>
      </c>
    </row>
    <row r="43" spans="2:15" ht="12.75">
      <c r="B43" s="6" t="s">
        <v>1234</v>
      </c>
      <c r="C43" s="17">
        <v>323014</v>
      </c>
      <c r="D43" s="18" t="s">
        <v>192</v>
      </c>
      <c r="E43" s="6"/>
      <c r="F43" s="18">
        <v>520037789</v>
      </c>
      <c r="G43" s="6" t="s">
        <v>304</v>
      </c>
      <c r="H43" s="6" t="s">
        <v>108</v>
      </c>
      <c r="I43" s="7">
        <v>462.18</v>
      </c>
      <c r="J43" s="7">
        <v>11050</v>
      </c>
      <c r="K43" s="7">
        <v>0</v>
      </c>
      <c r="L43" s="7">
        <v>51.07</v>
      </c>
      <c r="M43" s="8">
        <v>0</v>
      </c>
      <c r="N43" s="8">
        <v>0.0051999999999999998</v>
      </c>
      <c r="O43" s="8">
        <v>0.0011999999999999999</v>
      </c>
    </row>
    <row r="44" spans="2:15" ht="12.75">
      <c r="B44" s="6" t="s">
        <v>1235</v>
      </c>
      <c r="C44" s="17">
        <v>1119478</v>
      </c>
      <c r="D44" s="18" t="s">
        <v>192</v>
      </c>
      <c r="E44" s="6"/>
      <c r="F44" s="18">
        <v>510960719</v>
      </c>
      <c r="G44" s="6" t="s">
        <v>304</v>
      </c>
      <c r="H44" s="6" t="s">
        <v>108</v>
      </c>
      <c r="I44" s="7">
        <v>70.430000000000007</v>
      </c>
      <c r="J44" s="7">
        <v>15300</v>
      </c>
      <c r="K44" s="7">
        <v>0</v>
      </c>
      <c r="L44" s="7">
        <v>10.78</v>
      </c>
      <c r="M44" s="8">
        <v>0</v>
      </c>
      <c r="N44" s="8">
        <v>0.0011000000000000001</v>
      </c>
      <c r="O44" s="8">
        <v>0.00029999999999999997</v>
      </c>
    </row>
    <row r="45" spans="2:15" ht="12.75">
      <c r="B45" s="13" t="s">
        <v>1236</v>
      </c>
      <c r="C45" s="14"/>
      <c r="D45" s="21"/>
      <c r="E45" s="13"/>
      <c r="F45" s="13"/>
      <c r="G45" s="13"/>
      <c r="H45" s="13"/>
      <c r="I45" s="15">
        <v>233098.96</v>
      </c>
      <c r="L45" s="15">
        <v>2227.3200000000002</v>
      </c>
      <c r="N45" s="16">
        <v>0.22459999999999999</v>
      </c>
      <c r="O45" s="16">
        <v>0.052699999999999997</v>
      </c>
    </row>
    <row r="46" spans="2:15" ht="12.75">
      <c r="B46" s="6" t="s">
        <v>1237</v>
      </c>
      <c r="C46" s="17">
        <v>763011</v>
      </c>
      <c r="D46" s="18" t="s">
        <v>192</v>
      </c>
      <c r="E46" s="6"/>
      <c r="F46" s="18">
        <v>520029026</v>
      </c>
      <c r="G46" s="6" t="s">
        <v>275</v>
      </c>
      <c r="H46" s="6" t="s">
        <v>108</v>
      </c>
      <c r="I46" s="7">
        <v>536.01</v>
      </c>
      <c r="J46" s="7">
        <v>7808</v>
      </c>
      <c r="K46" s="7">
        <v>0</v>
      </c>
      <c r="L46" s="7">
        <v>41.85</v>
      </c>
      <c r="M46" s="8">
        <v>0</v>
      </c>
      <c r="N46" s="8">
        <v>0.0041999999999999997</v>
      </c>
      <c r="O46" s="8">
        <v>0.001</v>
      </c>
    </row>
    <row r="47" spans="2:15" ht="12.75">
      <c r="B47" s="6" t="s">
        <v>1238</v>
      </c>
      <c r="C47" s="17">
        <v>6120100</v>
      </c>
      <c r="D47" s="18" t="s">
        <v>192</v>
      </c>
      <c r="E47" s="6"/>
      <c r="F47" s="18">
        <v>520020116</v>
      </c>
      <c r="G47" s="6" t="s">
        <v>330</v>
      </c>
      <c r="H47" s="6" t="s">
        <v>108</v>
      </c>
      <c r="I47" s="7">
        <v>304.02999999999997</v>
      </c>
      <c r="J47" s="7">
        <v>2076.48</v>
      </c>
      <c r="K47" s="7">
        <v>0</v>
      </c>
      <c r="L47" s="7">
        <v>6.31</v>
      </c>
      <c r="M47" s="8">
        <v>0.0028</v>
      </c>
      <c r="N47" s="8">
        <v>0.00059999999999999995</v>
      </c>
      <c r="O47" s="8">
        <v>0.00010000000000000001</v>
      </c>
    </row>
    <row r="48" spans="2:15" ht="12.75">
      <c r="B48" s="6" t="s">
        <v>1239</v>
      </c>
      <c r="C48" s="17">
        <v>224014</v>
      </c>
      <c r="D48" s="18" t="s">
        <v>192</v>
      </c>
      <c r="E48" s="6"/>
      <c r="F48" s="18">
        <v>520036120</v>
      </c>
      <c r="G48" s="6" t="s">
        <v>330</v>
      </c>
      <c r="H48" s="6" t="s">
        <v>108</v>
      </c>
      <c r="I48" s="7">
        <v>986.65</v>
      </c>
      <c r="J48" s="7">
        <v>3225</v>
      </c>
      <c r="K48" s="7">
        <v>0</v>
      </c>
      <c r="L48" s="7">
        <v>31.82</v>
      </c>
      <c r="M48" s="8">
        <v>0</v>
      </c>
      <c r="N48" s="8">
        <v>0.0032000000000000002</v>
      </c>
      <c r="O48" s="8">
        <v>0.00080000000000000004</v>
      </c>
    </row>
    <row r="49" spans="2:15" ht="12.75">
      <c r="B49" s="6" t="s">
        <v>1240</v>
      </c>
      <c r="C49" s="17">
        <v>1081165</v>
      </c>
      <c r="D49" s="18" t="s">
        <v>192</v>
      </c>
      <c r="E49" s="6"/>
      <c r="F49" s="18">
        <v>520029984</v>
      </c>
      <c r="G49" s="6" t="s">
        <v>330</v>
      </c>
      <c r="H49" s="6" t="s">
        <v>108</v>
      </c>
      <c r="I49" s="7">
        <v>11811.25</v>
      </c>
      <c r="J49" s="7">
        <v>222.70</v>
      </c>
      <c r="K49" s="7">
        <v>0</v>
      </c>
      <c r="L49" s="7">
        <v>26.30</v>
      </c>
      <c r="M49" s="8">
        <v>0</v>
      </c>
      <c r="N49" s="8">
        <v>0.0027000000000000001</v>
      </c>
      <c r="O49" s="8">
        <v>0.00059999999999999995</v>
      </c>
    </row>
    <row r="50" spans="2:15" ht="12.75">
      <c r="B50" s="6" t="s">
        <v>1241</v>
      </c>
      <c r="C50" s="17">
        <v>566018</v>
      </c>
      <c r="D50" s="18" t="s">
        <v>192</v>
      </c>
      <c r="E50" s="6"/>
      <c r="F50" s="18">
        <v>520007469</v>
      </c>
      <c r="G50" s="6" t="s">
        <v>330</v>
      </c>
      <c r="H50" s="6" t="s">
        <v>108</v>
      </c>
      <c r="I50" s="7">
        <v>772.96</v>
      </c>
      <c r="J50" s="7">
        <v>4147</v>
      </c>
      <c r="K50" s="7">
        <v>0</v>
      </c>
      <c r="L50" s="7">
        <v>32.049999999999997</v>
      </c>
      <c r="M50" s="8">
        <v>0</v>
      </c>
      <c r="N50" s="8">
        <v>0.0032000000000000002</v>
      </c>
      <c r="O50" s="8">
        <v>0.00080000000000000004</v>
      </c>
    </row>
    <row r="51" spans="2:15" ht="12.75">
      <c r="B51" s="6" t="s">
        <v>1242</v>
      </c>
      <c r="C51" s="17">
        <v>1080753</v>
      </c>
      <c r="D51" s="18" t="s">
        <v>192</v>
      </c>
      <c r="E51" s="6"/>
      <c r="F51" s="18">
        <v>520042219</v>
      </c>
      <c r="G51" s="6" t="s">
        <v>355</v>
      </c>
      <c r="H51" s="6" t="s">
        <v>108</v>
      </c>
      <c r="I51" s="7">
        <v>277.83999999999997</v>
      </c>
      <c r="J51" s="7">
        <v>12880</v>
      </c>
      <c r="K51" s="7">
        <v>0</v>
      </c>
      <c r="L51" s="7">
        <v>35.79</v>
      </c>
      <c r="M51" s="8">
        <v>0</v>
      </c>
      <c r="N51" s="8">
        <v>0.0035999999999999999</v>
      </c>
      <c r="O51" s="8">
        <v>0.00080000000000000004</v>
      </c>
    </row>
    <row r="52" spans="2:15" ht="12.75">
      <c r="B52" s="6" t="s">
        <v>1243</v>
      </c>
      <c r="C52" s="17">
        <v>5010129</v>
      </c>
      <c r="D52" s="18" t="s">
        <v>192</v>
      </c>
      <c r="E52" s="6"/>
      <c r="F52" s="18">
        <v>520039967</v>
      </c>
      <c r="G52" s="6" t="s">
        <v>355</v>
      </c>
      <c r="H52" s="6" t="s">
        <v>108</v>
      </c>
      <c r="I52" s="7">
        <v>673.47</v>
      </c>
      <c r="J52" s="7">
        <v>9400</v>
      </c>
      <c r="K52" s="7">
        <v>0</v>
      </c>
      <c r="L52" s="7">
        <v>63.31</v>
      </c>
      <c r="M52" s="8">
        <v>0</v>
      </c>
      <c r="N52" s="8">
        <v>0.0064000000000000003</v>
      </c>
      <c r="O52" s="8">
        <v>0.0015</v>
      </c>
    </row>
    <row r="53" spans="2:15" ht="12.75">
      <c r="B53" s="6" t="s">
        <v>1244</v>
      </c>
      <c r="C53" s="17">
        <v>829010</v>
      </c>
      <c r="D53" s="18" t="s">
        <v>192</v>
      </c>
      <c r="E53" s="6"/>
      <c r="F53" s="18">
        <v>520033291</v>
      </c>
      <c r="G53" s="6" t="s">
        <v>355</v>
      </c>
      <c r="H53" s="6" t="s">
        <v>108</v>
      </c>
      <c r="I53" s="7">
        <v>1198.03</v>
      </c>
      <c r="J53" s="7">
        <v>1684</v>
      </c>
      <c r="K53" s="7">
        <v>0</v>
      </c>
      <c r="L53" s="7">
        <v>20.170000000000002</v>
      </c>
      <c r="M53" s="8">
        <v>0</v>
      </c>
      <c r="N53" s="8">
        <v>0.002</v>
      </c>
      <c r="O53" s="8">
        <v>0.00050000000000000001</v>
      </c>
    </row>
    <row r="54" spans="2:15" ht="12.75">
      <c r="B54" s="6" t="s">
        <v>1245</v>
      </c>
      <c r="C54" s="17">
        <v>1105097</v>
      </c>
      <c r="D54" s="18" t="s">
        <v>192</v>
      </c>
      <c r="E54" s="6"/>
      <c r="F54" s="18">
        <v>511725459</v>
      </c>
      <c r="G54" s="6" t="s">
        <v>355</v>
      </c>
      <c r="H54" s="6" t="s">
        <v>108</v>
      </c>
      <c r="I54" s="7">
        <v>697.55</v>
      </c>
      <c r="J54" s="7">
        <v>6560</v>
      </c>
      <c r="K54" s="7">
        <v>0</v>
      </c>
      <c r="L54" s="7">
        <v>45.76</v>
      </c>
      <c r="M54" s="8">
        <v>0</v>
      </c>
      <c r="N54" s="8">
        <v>0.0045999999999999999</v>
      </c>
      <c r="O54" s="8">
        <v>0.0011000000000000001</v>
      </c>
    </row>
    <row r="55" spans="2:15" ht="12.75">
      <c r="B55" s="6" t="s">
        <v>1246</v>
      </c>
      <c r="C55" s="17">
        <v>258012</v>
      </c>
      <c r="D55" s="18" t="s">
        <v>192</v>
      </c>
      <c r="E55" s="6"/>
      <c r="F55" s="18">
        <v>520036732</v>
      </c>
      <c r="G55" s="6" t="s">
        <v>355</v>
      </c>
      <c r="H55" s="6" t="s">
        <v>108</v>
      </c>
      <c r="I55" s="7">
        <v>157.19</v>
      </c>
      <c r="J55" s="7">
        <v>22390</v>
      </c>
      <c r="K55" s="7">
        <v>0</v>
      </c>
      <c r="L55" s="7">
        <v>35.19</v>
      </c>
      <c r="M55" s="8">
        <v>0</v>
      </c>
      <c r="N55" s="8">
        <v>0.0035000000000000001</v>
      </c>
      <c r="O55" s="8">
        <v>0.00080000000000000004</v>
      </c>
    </row>
    <row r="56" spans="2:15" ht="12.75">
      <c r="B56" s="6" t="s">
        <v>1247</v>
      </c>
      <c r="C56" s="17">
        <v>1123850</v>
      </c>
      <c r="D56" s="18" t="s">
        <v>192</v>
      </c>
      <c r="E56" s="6"/>
      <c r="F56" s="18">
        <v>514065283</v>
      </c>
      <c r="G56" s="6" t="s">
        <v>355</v>
      </c>
      <c r="H56" s="6" t="s">
        <v>108</v>
      </c>
      <c r="I56" s="7">
        <v>1884.96</v>
      </c>
      <c r="J56" s="7">
        <v>925.20</v>
      </c>
      <c r="K56" s="7">
        <v>0</v>
      </c>
      <c r="L56" s="7">
        <v>17.44</v>
      </c>
      <c r="M56" s="8">
        <v>0</v>
      </c>
      <c r="N56" s="8">
        <v>0.0018</v>
      </c>
      <c r="O56" s="8">
        <v>0.00040000000000000002</v>
      </c>
    </row>
    <row r="57" spans="2:15" ht="12.75">
      <c r="B57" s="6" t="s">
        <v>1248</v>
      </c>
      <c r="C57" s="17">
        <v>1104249</v>
      </c>
      <c r="D57" s="18" t="s">
        <v>192</v>
      </c>
      <c r="E57" s="6"/>
      <c r="F57" s="18">
        <v>513770669</v>
      </c>
      <c r="G57" s="6" t="s">
        <v>355</v>
      </c>
      <c r="H57" s="6" t="s">
        <v>108</v>
      </c>
      <c r="I57" s="7">
        <v>226.05</v>
      </c>
      <c r="J57" s="7">
        <v>23590</v>
      </c>
      <c r="K57" s="7">
        <v>0</v>
      </c>
      <c r="L57" s="7">
        <v>53.32</v>
      </c>
      <c r="M57" s="8">
        <v>0</v>
      </c>
      <c r="N57" s="8">
        <v>0.0054000000000000003</v>
      </c>
      <c r="O57" s="8">
        <v>0.0012999999999999999</v>
      </c>
    </row>
    <row r="58" spans="2:15" ht="12.75">
      <c r="B58" s="6" t="s">
        <v>1249</v>
      </c>
      <c r="C58" s="17">
        <v>314013</v>
      </c>
      <c r="D58" s="18" t="s">
        <v>192</v>
      </c>
      <c r="E58" s="6"/>
      <c r="F58" s="18">
        <v>520037565</v>
      </c>
      <c r="G58" s="6" t="s">
        <v>291</v>
      </c>
      <c r="H58" s="6" t="s">
        <v>108</v>
      </c>
      <c r="I58" s="7">
        <v>87.05</v>
      </c>
      <c r="J58" s="7">
        <v>39700</v>
      </c>
      <c r="K58" s="7">
        <v>0</v>
      </c>
      <c r="L58" s="7">
        <v>34.56</v>
      </c>
      <c r="M58" s="8">
        <v>0</v>
      </c>
      <c r="N58" s="8">
        <v>0.0035000000000000001</v>
      </c>
      <c r="O58" s="8">
        <v>0.00080000000000000004</v>
      </c>
    </row>
    <row r="59" spans="2:15" ht="12.75">
      <c r="B59" s="6" t="s">
        <v>1250</v>
      </c>
      <c r="C59" s="17">
        <v>1140151</v>
      </c>
      <c r="D59" s="18" t="s">
        <v>192</v>
      </c>
      <c r="E59" s="6"/>
      <c r="F59" s="18">
        <v>510475312</v>
      </c>
      <c r="G59" s="6" t="s">
        <v>291</v>
      </c>
      <c r="H59" s="6" t="s">
        <v>108</v>
      </c>
      <c r="I59" s="7">
        <v>8526.69</v>
      </c>
      <c r="J59" s="7">
        <v>284.89999999999998</v>
      </c>
      <c r="K59" s="7">
        <v>0</v>
      </c>
      <c r="L59" s="7">
        <v>24.29</v>
      </c>
      <c r="M59" s="8">
        <v>0</v>
      </c>
      <c r="N59" s="8">
        <v>0.0025</v>
      </c>
      <c r="O59" s="8">
        <v>0.00059999999999999995</v>
      </c>
    </row>
    <row r="60" spans="2:15" ht="12.75">
      <c r="B60" s="6" t="s">
        <v>1251</v>
      </c>
      <c r="C60" s="17">
        <v>11669170</v>
      </c>
      <c r="D60" s="18" t="s">
        <v>192</v>
      </c>
      <c r="E60" s="6"/>
      <c r="F60" s="18">
        <v>516077989</v>
      </c>
      <c r="G60" s="6" t="s">
        <v>291</v>
      </c>
      <c r="H60" s="6" t="s">
        <v>108</v>
      </c>
      <c r="I60" s="7">
        <v>445.32</v>
      </c>
      <c r="J60" s="7">
        <v>7774.38</v>
      </c>
      <c r="K60" s="7">
        <v>0</v>
      </c>
      <c r="L60" s="7">
        <v>34.619999999999997</v>
      </c>
      <c r="M60" s="8">
        <v>0</v>
      </c>
      <c r="N60" s="8">
        <v>0.0035000000000000001</v>
      </c>
      <c r="O60" s="8">
        <v>0.00080000000000000004</v>
      </c>
    </row>
    <row r="61" spans="2:15" ht="12.75">
      <c r="B61" s="6" t="s">
        <v>1252</v>
      </c>
      <c r="C61" s="17">
        <v>715011</v>
      </c>
      <c r="D61" s="18" t="s">
        <v>192</v>
      </c>
      <c r="E61" s="6"/>
      <c r="F61" s="18">
        <v>520025990</v>
      </c>
      <c r="G61" s="6" t="s">
        <v>375</v>
      </c>
      <c r="H61" s="6" t="s">
        <v>108</v>
      </c>
      <c r="I61" s="7">
        <v>6429.65</v>
      </c>
      <c r="J61" s="7">
        <v>611.60</v>
      </c>
      <c r="K61" s="7">
        <v>0</v>
      </c>
      <c r="L61" s="7">
        <v>39.32</v>
      </c>
      <c r="M61" s="8">
        <v>0</v>
      </c>
      <c r="N61" s="8">
        <v>0.0040000000000000001</v>
      </c>
      <c r="O61" s="8">
        <v>0.00089999999999999998</v>
      </c>
    </row>
    <row r="62" spans="2:15" ht="12.75">
      <c r="B62" s="6" t="s">
        <v>1253</v>
      </c>
      <c r="C62" s="17">
        <v>1097948</v>
      </c>
      <c r="D62" s="18" t="s">
        <v>192</v>
      </c>
      <c r="E62" s="6"/>
      <c r="F62" s="18">
        <v>520034760</v>
      </c>
      <c r="G62" s="6" t="s">
        <v>375</v>
      </c>
      <c r="H62" s="6" t="s">
        <v>108</v>
      </c>
      <c r="I62" s="7">
        <v>190.35</v>
      </c>
      <c r="J62" s="7">
        <v>9483</v>
      </c>
      <c r="K62" s="7">
        <v>0</v>
      </c>
      <c r="L62" s="7">
        <v>18.05</v>
      </c>
      <c r="M62" s="8">
        <v>0</v>
      </c>
      <c r="N62" s="8">
        <v>0.0018</v>
      </c>
      <c r="O62" s="8">
        <v>0.00040000000000000002</v>
      </c>
    </row>
    <row r="63" spans="2:15" ht="12.75">
      <c r="B63" s="6" t="s">
        <v>1254</v>
      </c>
      <c r="C63" s="17">
        <v>1132315</v>
      </c>
      <c r="D63" s="18" t="s">
        <v>192</v>
      </c>
      <c r="E63" s="6"/>
      <c r="F63" s="18">
        <v>510381601</v>
      </c>
      <c r="G63" s="6" t="s">
        <v>375</v>
      </c>
      <c r="H63" s="6" t="s">
        <v>108</v>
      </c>
      <c r="I63" s="7">
        <v>1656.48</v>
      </c>
      <c r="J63" s="7">
        <v>4051</v>
      </c>
      <c r="K63" s="7">
        <v>0</v>
      </c>
      <c r="L63" s="7">
        <v>67.099999999999994</v>
      </c>
      <c r="M63" s="8">
        <v>0</v>
      </c>
      <c r="N63" s="8">
        <v>0.0067999999999999996</v>
      </c>
      <c r="O63" s="8">
        <v>0.0016000000000000001</v>
      </c>
    </row>
    <row r="64" spans="2:15" ht="12.75">
      <c r="B64" s="6" t="s">
        <v>1255</v>
      </c>
      <c r="C64" s="17">
        <v>6120100</v>
      </c>
      <c r="D64" s="18" t="s">
        <v>192</v>
      </c>
      <c r="E64" s="6"/>
      <c r="F64" s="18">
        <v>520020116</v>
      </c>
      <c r="G64" s="6" t="s">
        <v>375</v>
      </c>
      <c r="H64" s="6" t="s">
        <v>108</v>
      </c>
      <c r="I64" s="7">
        <v>146.09</v>
      </c>
      <c r="J64" s="7">
        <v>2248.40</v>
      </c>
      <c r="K64" s="7">
        <v>0</v>
      </c>
      <c r="L64" s="7">
        <v>3.28</v>
      </c>
      <c r="M64" s="8">
        <v>0</v>
      </c>
      <c r="N64" s="8">
        <v>0.00029999999999999997</v>
      </c>
      <c r="O64" s="8">
        <v>0.00010000000000000001</v>
      </c>
    </row>
    <row r="65" spans="2:15" ht="12.75">
      <c r="B65" s="6" t="s">
        <v>1256</v>
      </c>
      <c r="C65" s="17">
        <v>10816860</v>
      </c>
      <c r="D65" s="18" t="s">
        <v>192</v>
      </c>
      <c r="E65" s="6"/>
      <c r="F65" s="18">
        <v>520043720</v>
      </c>
      <c r="G65" s="6" t="s">
        <v>375</v>
      </c>
      <c r="H65" s="6" t="s">
        <v>108</v>
      </c>
      <c r="I65" s="7">
        <v>1220.69</v>
      </c>
      <c r="J65" s="7">
        <v>2855.60</v>
      </c>
      <c r="K65" s="7">
        <v>0</v>
      </c>
      <c r="L65" s="7">
        <v>34.86</v>
      </c>
      <c r="M65" s="8">
        <v>0</v>
      </c>
      <c r="N65" s="8">
        <v>0.0035000000000000001</v>
      </c>
      <c r="O65" s="8">
        <v>0.00080000000000000004</v>
      </c>
    </row>
    <row r="66" spans="2:15" ht="12.75">
      <c r="B66" s="6" t="s">
        <v>1257</v>
      </c>
      <c r="C66" s="17">
        <v>621011</v>
      </c>
      <c r="D66" s="18" t="s">
        <v>192</v>
      </c>
      <c r="E66" s="6"/>
      <c r="F66" s="18">
        <v>520001546</v>
      </c>
      <c r="G66" s="6" t="s">
        <v>541</v>
      </c>
      <c r="H66" s="6" t="s">
        <v>108</v>
      </c>
      <c r="I66" s="7">
        <v>126.22</v>
      </c>
      <c r="J66" s="7">
        <v>9780</v>
      </c>
      <c r="K66" s="7">
        <v>0</v>
      </c>
      <c r="L66" s="7">
        <v>12.34</v>
      </c>
      <c r="M66" s="8">
        <v>0</v>
      </c>
      <c r="N66" s="8">
        <v>0.0011999999999999999</v>
      </c>
      <c r="O66" s="8">
        <v>0.00029999999999999997</v>
      </c>
    </row>
    <row r="67" spans="2:15" ht="12.75">
      <c r="B67" s="6" t="s">
        <v>1258</v>
      </c>
      <c r="C67" s="17">
        <v>627034</v>
      </c>
      <c r="D67" s="18" t="s">
        <v>192</v>
      </c>
      <c r="E67" s="6"/>
      <c r="F67" s="18">
        <v>520025602</v>
      </c>
      <c r="G67" s="6" t="s">
        <v>615</v>
      </c>
      <c r="H67" s="6" t="s">
        <v>108</v>
      </c>
      <c r="I67" s="7">
        <v>441.75</v>
      </c>
      <c r="J67" s="7">
        <v>5522</v>
      </c>
      <c r="K67" s="7">
        <v>0</v>
      </c>
      <c r="L67" s="7">
        <v>24.39</v>
      </c>
      <c r="M67" s="8">
        <v>0</v>
      </c>
      <c r="N67" s="8">
        <v>0.0025</v>
      </c>
      <c r="O67" s="8">
        <v>0.00059999999999999995</v>
      </c>
    </row>
    <row r="68" spans="2:15" ht="12.75">
      <c r="B68" s="6" t="s">
        <v>1259</v>
      </c>
      <c r="C68" s="17">
        <v>1087022</v>
      </c>
      <c r="D68" s="18" t="s">
        <v>192</v>
      </c>
      <c r="E68" s="6"/>
      <c r="F68" s="18">
        <v>512157603</v>
      </c>
      <c r="G68" s="6" t="s">
        <v>615</v>
      </c>
      <c r="H68" s="6" t="s">
        <v>108</v>
      </c>
      <c r="I68" s="7">
        <v>178.93</v>
      </c>
      <c r="J68" s="7">
        <v>22620</v>
      </c>
      <c r="K68" s="7">
        <v>0</v>
      </c>
      <c r="L68" s="7">
        <v>40.47</v>
      </c>
      <c r="M68" s="8">
        <v>0</v>
      </c>
      <c r="N68" s="8">
        <v>0.0041000000000000003</v>
      </c>
      <c r="O68" s="8">
        <v>0.001</v>
      </c>
    </row>
    <row r="69" spans="2:15" ht="12.75">
      <c r="B69" s="6" t="s">
        <v>1260</v>
      </c>
      <c r="C69" s="17">
        <v>1132356</v>
      </c>
      <c r="D69" s="18" t="s">
        <v>192</v>
      </c>
      <c r="E69" s="6"/>
      <c r="F69" s="18">
        <v>515001659</v>
      </c>
      <c r="G69" s="6" t="s">
        <v>642</v>
      </c>
      <c r="H69" s="6" t="s">
        <v>108</v>
      </c>
      <c r="I69" s="7">
        <v>3995.23</v>
      </c>
      <c r="J69" s="7">
        <v>1385</v>
      </c>
      <c r="K69" s="7">
        <v>0</v>
      </c>
      <c r="L69" s="7">
        <v>55.33</v>
      </c>
      <c r="M69" s="8">
        <v>0</v>
      </c>
      <c r="N69" s="8">
        <v>0.0055999999999999999</v>
      </c>
      <c r="O69" s="8">
        <v>0.0012999999999999999</v>
      </c>
    </row>
    <row r="70" spans="2:15" ht="12.75">
      <c r="B70" s="6" t="s">
        <v>1261</v>
      </c>
      <c r="C70" s="17">
        <v>1080324</v>
      </c>
      <c r="D70" s="18" t="s">
        <v>192</v>
      </c>
      <c r="E70" s="6"/>
      <c r="F70" s="18">
        <v>520041575</v>
      </c>
      <c r="G70" s="6" t="s">
        <v>642</v>
      </c>
      <c r="H70" s="6" t="s">
        <v>108</v>
      </c>
      <c r="I70" s="7">
        <v>459.90</v>
      </c>
      <c r="J70" s="7">
        <v>4955</v>
      </c>
      <c r="K70" s="7">
        <v>0</v>
      </c>
      <c r="L70" s="7">
        <v>22.79</v>
      </c>
      <c r="M70" s="8">
        <v>0</v>
      </c>
      <c r="N70" s="8">
        <v>0.0023</v>
      </c>
      <c r="O70" s="8">
        <v>0.00050000000000000001</v>
      </c>
    </row>
    <row r="71" spans="2:15" ht="12.75">
      <c r="B71" s="6" t="s">
        <v>1262</v>
      </c>
      <c r="C71" s="17">
        <v>1091651</v>
      </c>
      <c r="D71" s="18" t="s">
        <v>192</v>
      </c>
      <c r="E71" s="6"/>
      <c r="F71" s="18">
        <v>510007800</v>
      </c>
      <c r="G71" s="6" t="s">
        <v>1263</v>
      </c>
      <c r="H71" s="6" t="s">
        <v>108</v>
      </c>
      <c r="I71" s="7">
        <v>195.76</v>
      </c>
      <c r="J71" s="7">
        <v>4059</v>
      </c>
      <c r="K71" s="7">
        <v>0</v>
      </c>
      <c r="L71" s="7">
        <v>7.95</v>
      </c>
      <c r="M71" s="8">
        <v>0</v>
      </c>
      <c r="N71" s="8">
        <v>0.00080000000000000004</v>
      </c>
      <c r="O71" s="8">
        <v>0.00020000000000000001</v>
      </c>
    </row>
    <row r="72" spans="2:15" ht="12.75">
      <c r="B72" s="6" t="s">
        <v>1264</v>
      </c>
      <c r="C72" s="17">
        <v>1081603</v>
      </c>
      <c r="D72" s="18" t="s">
        <v>192</v>
      </c>
      <c r="E72" s="6"/>
      <c r="F72" s="18">
        <v>520042912</v>
      </c>
      <c r="G72" s="6" t="s">
        <v>363</v>
      </c>
      <c r="H72" s="6" t="s">
        <v>108</v>
      </c>
      <c r="I72" s="7">
        <v>292.93</v>
      </c>
      <c r="J72" s="7">
        <v>14350</v>
      </c>
      <c r="K72" s="7">
        <v>0</v>
      </c>
      <c r="L72" s="7">
        <v>42.04</v>
      </c>
      <c r="M72" s="8">
        <v>0</v>
      </c>
      <c r="N72" s="8">
        <v>0.0041999999999999997</v>
      </c>
      <c r="O72" s="8">
        <v>0.001</v>
      </c>
    </row>
    <row r="73" spans="2:15" ht="12.75">
      <c r="B73" s="6" t="s">
        <v>1265</v>
      </c>
      <c r="C73" s="17">
        <v>1100957</v>
      </c>
      <c r="D73" s="18" t="s">
        <v>192</v>
      </c>
      <c r="E73" s="6"/>
      <c r="F73" s="18">
        <v>510119068</v>
      </c>
      <c r="G73" s="6" t="s">
        <v>630</v>
      </c>
      <c r="H73" s="6" t="s">
        <v>108</v>
      </c>
      <c r="I73" s="7">
        <v>3258.86</v>
      </c>
      <c r="J73" s="7">
        <v>386.70</v>
      </c>
      <c r="K73" s="7">
        <v>0</v>
      </c>
      <c r="L73" s="7">
        <v>12.60</v>
      </c>
      <c r="M73" s="8">
        <v>0</v>
      </c>
      <c r="N73" s="8">
        <v>0.0012999999999999999</v>
      </c>
      <c r="O73" s="8">
        <v>0.00029999999999999997</v>
      </c>
    </row>
    <row r="74" spans="2:15" ht="12.75">
      <c r="B74" s="6" t="s">
        <v>1266</v>
      </c>
      <c r="C74" s="17">
        <v>632018</v>
      </c>
      <c r="D74" s="18" t="s">
        <v>192</v>
      </c>
      <c r="E74" s="6"/>
      <c r="F74" s="18">
        <v>520018383</v>
      </c>
      <c r="G74" s="6" t="s">
        <v>630</v>
      </c>
      <c r="H74" s="6" t="s">
        <v>108</v>
      </c>
      <c r="I74" s="7">
        <v>20.98</v>
      </c>
      <c r="J74" s="7">
        <v>10230</v>
      </c>
      <c r="K74" s="7">
        <v>0</v>
      </c>
      <c r="L74" s="7">
        <v>2.15</v>
      </c>
      <c r="M74" s="8">
        <v>0</v>
      </c>
      <c r="N74" s="8">
        <v>0.00020000000000000001</v>
      </c>
      <c r="O74" s="8">
        <v>0.00010000000000000001</v>
      </c>
    </row>
    <row r="75" spans="2:15" ht="12.75">
      <c r="B75" s="6" t="s">
        <v>1267</v>
      </c>
      <c r="C75" s="17">
        <v>431015</v>
      </c>
      <c r="D75" s="18" t="s">
        <v>192</v>
      </c>
      <c r="E75" s="6"/>
      <c r="F75" s="18">
        <v>520039132</v>
      </c>
      <c r="G75" s="6" t="s">
        <v>433</v>
      </c>
      <c r="H75" s="6" t="s">
        <v>108</v>
      </c>
      <c r="I75" s="7">
        <v>60.43</v>
      </c>
      <c r="J75" s="7">
        <v>14710</v>
      </c>
      <c r="K75" s="7">
        <v>0</v>
      </c>
      <c r="L75" s="7">
        <v>8.89</v>
      </c>
      <c r="M75" s="8">
        <v>0</v>
      </c>
      <c r="N75" s="8">
        <v>0.00089999999999999998</v>
      </c>
      <c r="O75" s="8">
        <v>0.00020000000000000001</v>
      </c>
    </row>
    <row r="76" spans="2:15" ht="12.75">
      <c r="B76" s="6" t="s">
        <v>1268</v>
      </c>
      <c r="C76" s="17">
        <v>4310150</v>
      </c>
      <c r="D76" s="18" t="s">
        <v>192</v>
      </c>
      <c r="E76" s="6"/>
      <c r="F76" s="18">
        <v>520039132</v>
      </c>
      <c r="G76" s="6" t="s">
        <v>433</v>
      </c>
      <c r="H76" s="6" t="s">
        <v>108</v>
      </c>
      <c r="I76" s="7">
        <v>43.78</v>
      </c>
      <c r="J76" s="7">
        <v>14566.93</v>
      </c>
      <c r="K76" s="7">
        <v>0</v>
      </c>
      <c r="L76" s="7">
        <v>6.38</v>
      </c>
      <c r="M76" s="8">
        <v>0</v>
      </c>
      <c r="N76" s="8">
        <v>0.00059999999999999995</v>
      </c>
      <c r="O76" s="8">
        <v>0.00020000000000000001</v>
      </c>
    </row>
    <row r="77" spans="2:15" ht="12.75">
      <c r="B77" s="6" t="s">
        <v>1269</v>
      </c>
      <c r="C77" s="17">
        <v>694034</v>
      </c>
      <c r="D77" s="18" t="s">
        <v>192</v>
      </c>
      <c r="E77" s="6"/>
      <c r="F77" s="18">
        <v>520025370</v>
      </c>
      <c r="G77" s="6" t="s">
        <v>433</v>
      </c>
      <c r="H77" s="6" t="s">
        <v>108</v>
      </c>
      <c r="I77" s="7">
        <v>546.94000000000005</v>
      </c>
      <c r="J77" s="7">
        <v>12920</v>
      </c>
      <c r="K77" s="7">
        <v>0</v>
      </c>
      <c r="L77" s="7">
        <v>70.66</v>
      </c>
      <c r="M77" s="8">
        <v>0</v>
      </c>
      <c r="N77" s="8">
        <v>0.0071000000000000004</v>
      </c>
      <c r="O77" s="8">
        <v>0.0016999999999999999</v>
      </c>
    </row>
    <row r="78" spans="2:15" ht="12.75">
      <c r="B78" s="6" t="s">
        <v>1270</v>
      </c>
      <c r="C78" s="17">
        <v>576017</v>
      </c>
      <c r="D78" s="18" t="s">
        <v>192</v>
      </c>
      <c r="E78" s="6"/>
      <c r="F78" s="18">
        <v>520028010</v>
      </c>
      <c r="G78" s="6" t="s">
        <v>433</v>
      </c>
      <c r="H78" s="6" t="s">
        <v>108</v>
      </c>
      <c r="I78" s="7">
        <v>153.62</v>
      </c>
      <c r="J78" s="7">
        <v>36670</v>
      </c>
      <c r="K78" s="7">
        <v>0</v>
      </c>
      <c r="L78" s="7">
        <v>56.33</v>
      </c>
      <c r="M78" s="8">
        <v>0</v>
      </c>
      <c r="N78" s="8">
        <v>0.0057000000000000002</v>
      </c>
      <c r="O78" s="8">
        <v>0.0012999999999999999</v>
      </c>
    </row>
    <row r="79" spans="2:15" ht="12.75">
      <c r="B79" s="6" t="s">
        <v>1271</v>
      </c>
      <c r="C79" s="17">
        <v>1134139</v>
      </c>
      <c r="D79" s="18" t="s">
        <v>192</v>
      </c>
      <c r="E79" s="6"/>
      <c r="F79" s="18">
        <v>1635</v>
      </c>
      <c r="G79" s="6" t="s">
        <v>433</v>
      </c>
      <c r="H79" s="6" t="s">
        <v>108</v>
      </c>
      <c r="I79" s="7">
        <v>618.76</v>
      </c>
      <c r="J79" s="7">
        <v>7750</v>
      </c>
      <c r="K79" s="7">
        <v>0</v>
      </c>
      <c r="L79" s="7">
        <v>47.95</v>
      </c>
      <c r="M79" s="8">
        <v>0</v>
      </c>
      <c r="N79" s="8">
        <v>0.0047999999999999996</v>
      </c>
      <c r="O79" s="8">
        <v>0.0011000000000000001</v>
      </c>
    </row>
    <row r="80" spans="2:15" ht="12.75">
      <c r="B80" s="6" t="s">
        <v>1272</v>
      </c>
      <c r="C80" s="17">
        <v>475020</v>
      </c>
      <c r="D80" s="18" t="s">
        <v>192</v>
      </c>
      <c r="E80" s="6"/>
      <c r="F80" s="18">
        <v>550013098</v>
      </c>
      <c r="G80" s="6" t="s">
        <v>506</v>
      </c>
      <c r="H80" s="6" t="s">
        <v>108</v>
      </c>
      <c r="I80" s="7">
        <v>7690.29</v>
      </c>
      <c r="J80" s="7">
        <v>303.89999999999998</v>
      </c>
      <c r="K80" s="7">
        <v>0</v>
      </c>
      <c r="L80" s="7">
        <v>23.37</v>
      </c>
      <c r="M80" s="8">
        <v>0</v>
      </c>
      <c r="N80" s="8">
        <v>0.0023999999999999998</v>
      </c>
      <c r="O80" s="8">
        <v>0.00059999999999999995</v>
      </c>
    </row>
    <row r="81" spans="2:15" ht="12.75">
      <c r="B81" s="6" t="s">
        <v>1273</v>
      </c>
      <c r="C81" s="17">
        <v>232017</v>
      </c>
      <c r="D81" s="18" t="s">
        <v>192</v>
      </c>
      <c r="E81" s="6"/>
      <c r="F81" s="18">
        <v>550010003</v>
      </c>
      <c r="G81" s="6" t="s">
        <v>506</v>
      </c>
      <c r="H81" s="6" t="s">
        <v>108</v>
      </c>
      <c r="I81" s="7">
        <v>38227.43</v>
      </c>
      <c r="J81" s="7">
        <v>56.80</v>
      </c>
      <c r="K81" s="7">
        <v>0</v>
      </c>
      <c r="L81" s="7">
        <v>21.71</v>
      </c>
      <c r="M81" s="8">
        <v>0</v>
      </c>
      <c r="N81" s="8">
        <v>0.0022000000000000001</v>
      </c>
      <c r="O81" s="8">
        <v>0.00050000000000000001</v>
      </c>
    </row>
    <row r="82" spans="2:15" ht="12.75">
      <c r="B82" s="6" t="s">
        <v>1274</v>
      </c>
      <c r="C82" s="17">
        <v>394015</v>
      </c>
      <c r="D82" s="18" t="s">
        <v>192</v>
      </c>
      <c r="E82" s="6"/>
      <c r="F82" s="18">
        <v>550012777</v>
      </c>
      <c r="G82" s="6" t="s">
        <v>506</v>
      </c>
      <c r="H82" s="6" t="s">
        <v>108</v>
      </c>
      <c r="I82" s="7">
        <v>31217.32</v>
      </c>
      <c r="J82" s="7">
        <v>97</v>
      </c>
      <c r="K82" s="7">
        <v>0</v>
      </c>
      <c r="L82" s="7">
        <v>30.28</v>
      </c>
      <c r="M82" s="8">
        <v>0</v>
      </c>
      <c r="N82" s="8">
        <v>0.0030999999999999999</v>
      </c>
      <c r="O82" s="8">
        <v>0.00069999999999999999</v>
      </c>
    </row>
    <row r="83" spans="2:15" ht="12.75">
      <c r="B83" s="6" t="s">
        <v>1275</v>
      </c>
      <c r="C83" s="17">
        <v>1081843</v>
      </c>
      <c r="D83" s="18" t="s">
        <v>192</v>
      </c>
      <c r="E83" s="6"/>
      <c r="F83" s="18">
        <v>520043795</v>
      </c>
      <c r="G83" s="6" t="s">
        <v>472</v>
      </c>
      <c r="H83" s="6" t="s">
        <v>108</v>
      </c>
      <c r="I83" s="7">
        <v>997.09</v>
      </c>
      <c r="J83" s="7">
        <v>1172</v>
      </c>
      <c r="K83" s="7">
        <v>0</v>
      </c>
      <c r="L83" s="7">
        <v>11.69</v>
      </c>
      <c r="M83" s="8">
        <v>0</v>
      </c>
      <c r="N83" s="8">
        <v>0.0011999999999999999</v>
      </c>
      <c r="O83" s="8">
        <v>0.00029999999999999997</v>
      </c>
    </row>
    <row r="84" spans="2:15" ht="12.75">
      <c r="B84" s="6" t="s">
        <v>1276</v>
      </c>
      <c r="C84" s="17">
        <v>1157403</v>
      </c>
      <c r="D84" s="18" t="s">
        <v>192</v>
      </c>
      <c r="E84" s="6"/>
      <c r="F84" s="18">
        <v>510706153</v>
      </c>
      <c r="G84" s="6" t="s">
        <v>472</v>
      </c>
      <c r="H84" s="6" t="s">
        <v>108</v>
      </c>
      <c r="I84" s="7">
        <v>4464.26</v>
      </c>
      <c r="J84" s="7">
        <v>850</v>
      </c>
      <c r="K84" s="7">
        <v>0</v>
      </c>
      <c r="L84" s="7">
        <v>37.950000000000003</v>
      </c>
      <c r="M84" s="8">
        <v>0</v>
      </c>
      <c r="N84" s="8">
        <v>0.0038</v>
      </c>
      <c r="O84" s="8">
        <v>0.00089999999999999998</v>
      </c>
    </row>
    <row r="85" spans="2:15" ht="12.75">
      <c r="B85" s="6" t="s">
        <v>1277</v>
      </c>
      <c r="C85" s="17">
        <v>1096106</v>
      </c>
      <c r="D85" s="18" t="s">
        <v>192</v>
      </c>
      <c r="E85" s="6"/>
      <c r="F85" s="18">
        <v>513773564</v>
      </c>
      <c r="G85" s="6" t="s">
        <v>472</v>
      </c>
      <c r="H85" s="6" t="s">
        <v>108</v>
      </c>
      <c r="I85" s="7">
        <v>168.95</v>
      </c>
      <c r="J85" s="7">
        <v>5330</v>
      </c>
      <c r="K85" s="7">
        <v>0</v>
      </c>
      <c r="L85" s="7">
        <v>9</v>
      </c>
      <c r="M85" s="8">
        <v>0</v>
      </c>
      <c r="N85" s="8">
        <v>0.00089999999999999998</v>
      </c>
      <c r="O85" s="8">
        <v>0.00020000000000000001</v>
      </c>
    </row>
    <row r="86" spans="2:15" ht="12.75">
      <c r="B86" s="6" t="s">
        <v>1278</v>
      </c>
      <c r="C86" s="17">
        <v>1101534</v>
      </c>
      <c r="D86" s="18" t="s">
        <v>192</v>
      </c>
      <c r="E86" s="6"/>
      <c r="F86" s="18">
        <v>511930125</v>
      </c>
      <c r="G86" s="6" t="s">
        <v>368</v>
      </c>
      <c r="H86" s="6" t="s">
        <v>108</v>
      </c>
      <c r="I86" s="7">
        <v>2699.60</v>
      </c>
      <c r="J86" s="7">
        <v>1400</v>
      </c>
      <c r="K86" s="7">
        <v>0</v>
      </c>
      <c r="L86" s="7">
        <v>37.79</v>
      </c>
      <c r="M86" s="8">
        <v>0</v>
      </c>
      <c r="N86" s="8">
        <v>0.0038</v>
      </c>
      <c r="O86" s="8">
        <v>0.00089999999999999998</v>
      </c>
    </row>
    <row r="87" spans="2:15" ht="12.75">
      <c r="B87" s="6" t="s">
        <v>1279</v>
      </c>
      <c r="C87" s="17">
        <v>1083484</v>
      </c>
      <c r="D87" s="18" t="s">
        <v>192</v>
      </c>
      <c r="E87" s="6"/>
      <c r="F87" s="18">
        <v>520044314</v>
      </c>
      <c r="G87" s="6" t="s">
        <v>368</v>
      </c>
      <c r="H87" s="6" t="s">
        <v>108</v>
      </c>
      <c r="I87" s="7">
        <v>3797.05</v>
      </c>
      <c r="J87" s="7">
        <v>1341</v>
      </c>
      <c r="K87" s="7">
        <v>0</v>
      </c>
      <c r="L87" s="7">
        <v>50.92</v>
      </c>
      <c r="M87" s="8">
        <v>0</v>
      </c>
      <c r="N87" s="8">
        <v>0.0051000000000000004</v>
      </c>
      <c r="O87" s="8">
        <v>0.0011999999999999999</v>
      </c>
    </row>
    <row r="88" spans="2:15" ht="12.75">
      <c r="B88" s="6" t="s">
        <v>1280</v>
      </c>
      <c r="C88" s="17">
        <v>1083484</v>
      </c>
      <c r="D88" s="18" t="s">
        <v>192</v>
      </c>
      <c r="E88" s="6"/>
      <c r="F88" s="18">
        <v>520044314</v>
      </c>
      <c r="G88" s="6" t="s">
        <v>368</v>
      </c>
      <c r="H88" s="6" t="s">
        <v>108</v>
      </c>
      <c r="I88" s="7">
        <v>347.19</v>
      </c>
      <c r="J88" s="7">
        <v>1341</v>
      </c>
      <c r="K88" s="7">
        <v>0</v>
      </c>
      <c r="L88" s="7">
        <v>4.66</v>
      </c>
      <c r="M88" s="8">
        <v>0</v>
      </c>
      <c r="N88" s="8">
        <v>0.00050000000000000001</v>
      </c>
      <c r="O88" s="8">
        <v>0.00010000000000000001</v>
      </c>
    </row>
    <row r="89" spans="2:15" ht="12.75">
      <c r="B89" s="6" t="s">
        <v>1281</v>
      </c>
      <c r="C89" s="17">
        <v>1141571</v>
      </c>
      <c r="D89" s="18" t="s">
        <v>192</v>
      </c>
      <c r="E89" s="6"/>
      <c r="F89" s="18">
        <v>514401702</v>
      </c>
      <c r="G89" s="6" t="s">
        <v>332</v>
      </c>
      <c r="H89" s="6" t="s">
        <v>108</v>
      </c>
      <c r="I89" s="7">
        <v>132.68</v>
      </c>
      <c r="J89" s="7">
        <v>3117</v>
      </c>
      <c r="K89" s="7">
        <v>0</v>
      </c>
      <c r="L89" s="7">
        <v>4.1399999999999997</v>
      </c>
      <c r="M89" s="8">
        <v>0</v>
      </c>
      <c r="N89" s="8">
        <v>0.00040000000000000002</v>
      </c>
      <c r="O89" s="8">
        <v>0.00010000000000000001</v>
      </c>
    </row>
    <row r="90" spans="2:15" ht="12.75">
      <c r="B90" s="6" t="s">
        <v>1282</v>
      </c>
      <c r="C90" s="17">
        <v>11415710</v>
      </c>
      <c r="D90" s="18" t="s">
        <v>192</v>
      </c>
      <c r="E90" s="6"/>
      <c r="F90" s="18">
        <v>514401702</v>
      </c>
      <c r="G90" s="6" t="s">
        <v>332</v>
      </c>
      <c r="H90" s="6" t="s">
        <v>108</v>
      </c>
      <c r="I90" s="7">
        <v>265.76</v>
      </c>
      <c r="J90" s="7">
        <v>3126.64</v>
      </c>
      <c r="K90" s="7">
        <v>0</v>
      </c>
      <c r="L90" s="7">
        <v>8.31</v>
      </c>
      <c r="M90" s="8">
        <v>0</v>
      </c>
      <c r="N90" s="8">
        <v>0.00080000000000000004</v>
      </c>
      <c r="O90" s="8">
        <v>0.00020000000000000001</v>
      </c>
    </row>
    <row r="91" spans="2:15" ht="12.75">
      <c r="B91" s="6" t="s">
        <v>1283</v>
      </c>
      <c r="C91" s="17">
        <v>310011</v>
      </c>
      <c r="D91" s="18" t="s">
        <v>192</v>
      </c>
      <c r="E91" s="6"/>
      <c r="F91" s="18">
        <v>520037367</v>
      </c>
      <c r="G91" s="6" t="s">
        <v>332</v>
      </c>
      <c r="H91" s="6" t="s">
        <v>108</v>
      </c>
      <c r="I91" s="7">
        <v>6550.47</v>
      </c>
      <c r="J91" s="7">
        <v>230.40</v>
      </c>
      <c r="K91" s="7">
        <v>0</v>
      </c>
      <c r="L91" s="7">
        <v>15.09</v>
      </c>
      <c r="M91" s="8">
        <v>0</v>
      </c>
      <c r="N91" s="8">
        <v>0.0015</v>
      </c>
      <c r="O91" s="8">
        <v>0.00040000000000000002</v>
      </c>
    </row>
    <row r="92" spans="2:15" ht="12.75">
      <c r="B92" s="6" t="s">
        <v>1284</v>
      </c>
      <c r="C92" s="17">
        <v>2590248</v>
      </c>
      <c r="D92" s="18" t="s">
        <v>192</v>
      </c>
      <c r="E92" s="6"/>
      <c r="F92" s="18">
        <v>520036658</v>
      </c>
      <c r="G92" s="6" t="s">
        <v>332</v>
      </c>
      <c r="H92" s="6" t="s">
        <v>108</v>
      </c>
      <c r="I92" s="7">
        <v>45623.45</v>
      </c>
      <c r="J92" s="7">
        <v>61.20</v>
      </c>
      <c r="K92" s="7">
        <v>0</v>
      </c>
      <c r="L92" s="7">
        <v>27.92</v>
      </c>
      <c r="M92" s="8">
        <v>0</v>
      </c>
      <c r="N92" s="8">
        <v>0.0028</v>
      </c>
      <c r="O92" s="8">
        <v>0.00069999999999999999</v>
      </c>
    </row>
    <row r="93" spans="2:15" ht="12.75">
      <c r="B93" s="6" t="s">
        <v>1285</v>
      </c>
      <c r="C93" s="17">
        <v>1166917</v>
      </c>
      <c r="D93" s="18" t="s">
        <v>192</v>
      </c>
      <c r="E93" s="6"/>
      <c r="F93" s="18">
        <v>516077989</v>
      </c>
      <c r="G93" s="6" t="s">
        <v>332</v>
      </c>
      <c r="H93" s="6" t="s">
        <v>108</v>
      </c>
      <c r="I93" s="7">
        <v>137.26</v>
      </c>
      <c r="J93" s="7">
        <v>8065</v>
      </c>
      <c r="K93" s="7">
        <v>0</v>
      </c>
      <c r="L93" s="7">
        <v>11.07</v>
      </c>
      <c r="M93" s="8">
        <v>0</v>
      </c>
      <c r="N93" s="8">
        <v>0.0011000000000000001</v>
      </c>
      <c r="O93" s="8">
        <v>0.00029999999999999997</v>
      </c>
    </row>
    <row r="94" spans="2:15" ht="12.75">
      <c r="B94" s="6" t="s">
        <v>1286</v>
      </c>
      <c r="C94" s="17">
        <v>1100007</v>
      </c>
      <c r="D94" s="18" t="s">
        <v>192</v>
      </c>
      <c r="E94" s="6"/>
      <c r="F94" s="18">
        <v>510216054</v>
      </c>
      <c r="G94" s="6" t="s">
        <v>332</v>
      </c>
      <c r="H94" s="6" t="s">
        <v>108</v>
      </c>
      <c r="I94" s="7">
        <v>327.58</v>
      </c>
      <c r="J94" s="7">
        <v>26940</v>
      </c>
      <c r="K94" s="7">
        <v>0</v>
      </c>
      <c r="L94" s="7">
        <v>88.25</v>
      </c>
      <c r="M94" s="8">
        <v>0</v>
      </c>
      <c r="N94" s="8">
        <v>0.0088999999999999999</v>
      </c>
      <c r="O94" s="8">
        <v>0.0020999999999999999</v>
      </c>
    </row>
    <row r="95" spans="2:15" ht="12.75">
      <c r="B95" s="6" t="s">
        <v>1287</v>
      </c>
      <c r="C95" s="17">
        <v>1099654</v>
      </c>
      <c r="D95" s="18" t="s">
        <v>192</v>
      </c>
      <c r="E95" s="6"/>
      <c r="F95" s="18">
        <v>512394776</v>
      </c>
      <c r="G95" s="6" t="s">
        <v>774</v>
      </c>
      <c r="H95" s="6" t="s">
        <v>108</v>
      </c>
      <c r="I95" s="7">
        <v>42.05</v>
      </c>
      <c r="J95" s="7">
        <v>3108</v>
      </c>
      <c r="K95" s="7">
        <v>0</v>
      </c>
      <c r="L95" s="7">
        <v>1.31</v>
      </c>
      <c r="M95" s="8">
        <v>0</v>
      </c>
      <c r="N95" s="8">
        <v>0.00010000000000000001</v>
      </c>
      <c r="O95" s="8">
        <v>0</v>
      </c>
    </row>
    <row r="96" spans="2:15" ht="12.75">
      <c r="B96" s="6" t="s">
        <v>1288</v>
      </c>
      <c r="C96" s="17">
        <v>1082312</v>
      </c>
      <c r="D96" s="18" t="s">
        <v>192</v>
      </c>
      <c r="E96" s="6"/>
      <c r="F96" s="18">
        <v>520036740</v>
      </c>
      <c r="G96" s="6" t="s">
        <v>774</v>
      </c>
      <c r="H96" s="6" t="s">
        <v>108</v>
      </c>
      <c r="I96" s="7">
        <v>381.02</v>
      </c>
      <c r="J96" s="7">
        <v>4550</v>
      </c>
      <c r="K96" s="7">
        <v>0</v>
      </c>
      <c r="L96" s="7">
        <v>17.34</v>
      </c>
      <c r="M96" s="8">
        <v>0</v>
      </c>
      <c r="N96" s="8">
        <v>0.0016999999999999999</v>
      </c>
      <c r="O96" s="8">
        <v>0.00040000000000000002</v>
      </c>
    </row>
    <row r="97" spans="2:15" ht="12.75">
      <c r="B97" s="6" t="s">
        <v>1289</v>
      </c>
      <c r="C97" s="17">
        <v>1095264</v>
      </c>
      <c r="D97" s="18" t="s">
        <v>192</v>
      </c>
      <c r="E97" s="6"/>
      <c r="F97" s="18">
        <v>511235434</v>
      </c>
      <c r="G97" s="6" t="s">
        <v>586</v>
      </c>
      <c r="H97" s="6" t="s">
        <v>108</v>
      </c>
      <c r="I97" s="7">
        <v>65.41</v>
      </c>
      <c r="J97" s="7">
        <v>5312</v>
      </c>
      <c r="K97" s="7">
        <v>0</v>
      </c>
      <c r="L97" s="7">
        <v>3.47</v>
      </c>
      <c r="M97" s="8">
        <v>0</v>
      </c>
      <c r="N97" s="8">
        <v>0.00040000000000000002</v>
      </c>
      <c r="O97" s="8">
        <v>0.00010000000000000001</v>
      </c>
    </row>
    <row r="98" spans="2:15" ht="12.75">
      <c r="B98" s="6" t="s">
        <v>1290</v>
      </c>
      <c r="C98" s="17">
        <v>1094119</v>
      </c>
      <c r="D98" s="18" t="s">
        <v>192</v>
      </c>
      <c r="E98" s="6"/>
      <c r="F98" s="18">
        <v>511524605</v>
      </c>
      <c r="G98" s="6" t="s">
        <v>1291</v>
      </c>
      <c r="H98" s="6" t="s">
        <v>108</v>
      </c>
      <c r="I98" s="7">
        <v>22.42</v>
      </c>
      <c r="J98" s="7">
        <v>2925</v>
      </c>
      <c r="K98" s="7">
        <v>0</v>
      </c>
      <c r="L98" s="7">
        <v>0.66</v>
      </c>
      <c r="M98" s="8">
        <v>0</v>
      </c>
      <c r="N98" s="8">
        <v>0.00010000000000000001</v>
      </c>
      <c r="O98" s="8">
        <v>0</v>
      </c>
    </row>
    <row r="99" spans="2:15" ht="12.75">
      <c r="B99" s="6" t="s">
        <v>1292</v>
      </c>
      <c r="C99" s="17">
        <v>1102458</v>
      </c>
      <c r="D99" s="18" t="s">
        <v>192</v>
      </c>
      <c r="E99" s="6"/>
      <c r="F99" s="18">
        <v>512434218</v>
      </c>
      <c r="G99" s="6" t="s">
        <v>1293</v>
      </c>
      <c r="H99" s="6" t="s">
        <v>108</v>
      </c>
      <c r="I99" s="7">
        <v>3080.53</v>
      </c>
      <c r="J99" s="7">
        <v>231.20</v>
      </c>
      <c r="K99" s="7">
        <v>0</v>
      </c>
      <c r="L99" s="7">
        <v>7.12</v>
      </c>
      <c r="M99" s="8">
        <v>0</v>
      </c>
      <c r="N99" s="8">
        <v>0.00069999999999999999</v>
      </c>
      <c r="O99" s="8">
        <v>0.00020000000000000001</v>
      </c>
    </row>
    <row r="100" spans="2:15" ht="12.75">
      <c r="B100" s="6" t="s">
        <v>1294</v>
      </c>
      <c r="C100" s="17">
        <v>1084698</v>
      </c>
      <c r="D100" s="18" t="s">
        <v>192</v>
      </c>
      <c r="E100" s="6"/>
      <c r="F100" s="18">
        <v>520039942</v>
      </c>
      <c r="G100" s="6" t="s">
        <v>602</v>
      </c>
      <c r="H100" s="6" t="s">
        <v>108</v>
      </c>
      <c r="I100" s="7">
        <v>27.30</v>
      </c>
      <c r="J100" s="7">
        <v>14970</v>
      </c>
      <c r="K100" s="7">
        <v>0</v>
      </c>
      <c r="L100" s="7">
        <v>4.09</v>
      </c>
      <c r="M100" s="8">
        <v>0</v>
      </c>
      <c r="N100" s="8">
        <v>0.00040000000000000002</v>
      </c>
      <c r="O100" s="8">
        <v>0.00010000000000000001</v>
      </c>
    </row>
    <row r="101" spans="2:15" ht="12.75">
      <c r="B101" s="6" t="s">
        <v>1295</v>
      </c>
      <c r="C101" s="17">
        <v>156018</v>
      </c>
      <c r="D101" s="18" t="s">
        <v>192</v>
      </c>
      <c r="E101" s="6"/>
      <c r="F101" s="18">
        <v>520034620</v>
      </c>
      <c r="G101" s="6" t="s">
        <v>602</v>
      </c>
      <c r="H101" s="6" t="s">
        <v>108</v>
      </c>
      <c r="I101" s="7">
        <v>68.52</v>
      </c>
      <c r="J101" s="7">
        <v>58640</v>
      </c>
      <c r="K101" s="7">
        <v>0</v>
      </c>
      <c r="L101" s="7">
        <v>40.18</v>
      </c>
      <c r="M101" s="8">
        <v>0</v>
      </c>
      <c r="N101" s="8">
        <v>0.0041000000000000003</v>
      </c>
      <c r="O101" s="8">
        <v>0.001</v>
      </c>
    </row>
    <row r="102" spans="2:15" ht="12.75">
      <c r="B102" s="6" t="s">
        <v>1296</v>
      </c>
      <c r="C102" s="17">
        <v>256016</v>
      </c>
      <c r="D102" s="18" t="s">
        <v>192</v>
      </c>
      <c r="E102" s="6"/>
      <c r="F102" s="18">
        <v>520036690</v>
      </c>
      <c r="G102" s="6" t="s">
        <v>602</v>
      </c>
      <c r="H102" s="6" t="s">
        <v>108</v>
      </c>
      <c r="I102" s="7">
        <v>284.57</v>
      </c>
      <c r="J102" s="7">
        <v>29020</v>
      </c>
      <c r="K102" s="7">
        <v>0</v>
      </c>
      <c r="L102" s="7">
        <v>82.58</v>
      </c>
      <c r="M102" s="8">
        <v>0</v>
      </c>
      <c r="N102" s="8">
        <v>0.0083000000000000001</v>
      </c>
      <c r="O102" s="8">
        <v>0.002</v>
      </c>
    </row>
    <row r="103" spans="2:15" ht="12.75">
      <c r="B103" s="6" t="s">
        <v>1297</v>
      </c>
      <c r="C103" s="17">
        <v>1082965</v>
      </c>
      <c r="D103" s="18" t="s">
        <v>192</v>
      </c>
      <c r="E103" s="6"/>
      <c r="F103" s="18">
        <v>520044132</v>
      </c>
      <c r="G103" s="6" t="s">
        <v>1298</v>
      </c>
      <c r="H103" s="6" t="s">
        <v>108</v>
      </c>
      <c r="I103" s="7">
        <v>11.63</v>
      </c>
      <c r="J103" s="7">
        <v>10890</v>
      </c>
      <c r="K103" s="7">
        <v>0</v>
      </c>
      <c r="L103" s="7">
        <v>1.27</v>
      </c>
      <c r="M103" s="8">
        <v>0</v>
      </c>
      <c r="N103" s="8">
        <v>0.00010000000000000001</v>
      </c>
      <c r="O103" s="8">
        <v>0</v>
      </c>
    </row>
    <row r="104" spans="2:15" ht="12.75">
      <c r="B104" s="6" t="s">
        <v>1299</v>
      </c>
      <c r="C104" s="17">
        <v>1082635</v>
      </c>
      <c r="D104" s="18" t="s">
        <v>192</v>
      </c>
      <c r="E104" s="6"/>
      <c r="F104" s="18">
        <v>520039868</v>
      </c>
      <c r="G104" s="6" t="s">
        <v>716</v>
      </c>
      <c r="H104" s="6" t="s">
        <v>108</v>
      </c>
      <c r="I104" s="7">
        <v>50.66</v>
      </c>
      <c r="J104" s="7">
        <v>10010</v>
      </c>
      <c r="K104" s="7">
        <v>0</v>
      </c>
      <c r="L104" s="7">
        <v>5.07</v>
      </c>
      <c r="M104" s="8">
        <v>0</v>
      </c>
      <c r="N104" s="8">
        <v>0.00050000000000000001</v>
      </c>
      <c r="O104" s="8">
        <v>0.00010000000000000001</v>
      </c>
    </row>
    <row r="105" spans="2:15" ht="12.75">
      <c r="B105" s="6" t="s">
        <v>1300</v>
      </c>
      <c r="C105" s="17">
        <v>368019</v>
      </c>
      <c r="D105" s="18" t="s">
        <v>192</v>
      </c>
      <c r="E105" s="6"/>
      <c r="F105" s="18">
        <v>520038126</v>
      </c>
      <c r="G105" s="6" t="s">
        <v>716</v>
      </c>
      <c r="H105" s="6" t="s">
        <v>108</v>
      </c>
      <c r="I105" s="7">
        <v>31.12</v>
      </c>
      <c r="J105" s="7">
        <v>25900</v>
      </c>
      <c r="K105" s="7">
        <v>0</v>
      </c>
      <c r="L105" s="7">
        <v>8.06</v>
      </c>
      <c r="M105" s="8">
        <v>0</v>
      </c>
      <c r="N105" s="8">
        <v>0.00080000000000000004</v>
      </c>
      <c r="O105" s="8">
        <v>0.00020000000000000001</v>
      </c>
    </row>
    <row r="106" spans="2:15" ht="12.75">
      <c r="B106" s="6" t="s">
        <v>1301</v>
      </c>
      <c r="C106" s="17">
        <v>720011</v>
      </c>
      <c r="D106" s="18" t="s">
        <v>192</v>
      </c>
      <c r="E106" s="6"/>
      <c r="F106" s="18">
        <v>520041146</v>
      </c>
      <c r="G106" s="6" t="s">
        <v>716</v>
      </c>
      <c r="H106" s="6" t="s">
        <v>108</v>
      </c>
      <c r="I106" s="7">
        <v>21571.85</v>
      </c>
      <c r="J106" s="7">
        <v>611.40</v>
      </c>
      <c r="K106" s="7">
        <v>0</v>
      </c>
      <c r="L106" s="7">
        <v>131.88999999999999</v>
      </c>
      <c r="M106" s="8">
        <v>0</v>
      </c>
      <c r="N106" s="8">
        <v>0.013299999999999999</v>
      </c>
      <c r="O106" s="8">
        <v>0.0030999999999999999</v>
      </c>
    </row>
    <row r="107" spans="2:15" ht="12.75">
      <c r="B107" s="6" t="s">
        <v>1302</v>
      </c>
      <c r="C107" s="17">
        <v>7200110</v>
      </c>
      <c r="D107" s="18" t="s">
        <v>192</v>
      </c>
      <c r="E107" s="6"/>
      <c r="F107" s="18">
        <v>520041146</v>
      </c>
      <c r="G107" s="6" t="s">
        <v>716</v>
      </c>
      <c r="H107" s="6" t="s">
        <v>108</v>
      </c>
      <c r="I107" s="7">
        <v>789.17</v>
      </c>
      <c r="J107" s="7">
        <v>543.53</v>
      </c>
      <c r="K107" s="7">
        <v>0</v>
      </c>
      <c r="L107" s="7">
        <v>4.29</v>
      </c>
      <c r="M107" s="8">
        <v>0</v>
      </c>
      <c r="N107" s="8">
        <v>0.00040000000000000002</v>
      </c>
      <c r="O107" s="8">
        <v>0.00010000000000000001</v>
      </c>
    </row>
    <row r="108" spans="2:15" ht="12.75">
      <c r="B108" s="6" t="s">
        <v>1303</v>
      </c>
      <c r="C108" s="17">
        <v>251017</v>
      </c>
      <c r="D108" s="18" t="s">
        <v>192</v>
      </c>
      <c r="E108" s="6"/>
      <c r="F108" s="18">
        <v>520036617</v>
      </c>
      <c r="G108" s="6" t="s">
        <v>304</v>
      </c>
      <c r="H108" s="6" t="s">
        <v>108</v>
      </c>
      <c r="I108" s="7">
        <v>917.84</v>
      </c>
      <c r="J108" s="7">
        <v>1490</v>
      </c>
      <c r="K108" s="7">
        <v>0</v>
      </c>
      <c r="L108" s="7">
        <v>13.68</v>
      </c>
      <c r="M108" s="8">
        <v>0</v>
      </c>
      <c r="N108" s="8">
        <v>0.0014</v>
      </c>
      <c r="O108" s="8">
        <v>0.00029999999999999997</v>
      </c>
    </row>
    <row r="109" spans="2:15" ht="12.75">
      <c r="B109" s="6" t="s">
        <v>1304</v>
      </c>
      <c r="C109" s="17">
        <v>1097260</v>
      </c>
      <c r="D109" s="18" t="s">
        <v>192</v>
      </c>
      <c r="E109" s="6"/>
      <c r="F109" s="18">
        <v>513623314</v>
      </c>
      <c r="G109" s="6" t="s">
        <v>304</v>
      </c>
      <c r="H109" s="6" t="s">
        <v>108</v>
      </c>
      <c r="I109" s="7">
        <v>226.30</v>
      </c>
      <c r="J109" s="7">
        <v>25480</v>
      </c>
      <c r="K109" s="7">
        <v>0</v>
      </c>
      <c r="L109" s="7">
        <v>57.66</v>
      </c>
      <c r="M109" s="8">
        <v>0</v>
      </c>
      <c r="N109" s="8">
        <v>0.0057999999999999996</v>
      </c>
      <c r="O109" s="8">
        <v>0.0014</v>
      </c>
    </row>
    <row r="110" spans="2:15" ht="12.75">
      <c r="B110" s="6" t="s">
        <v>1305</v>
      </c>
      <c r="C110" s="17">
        <v>759019</v>
      </c>
      <c r="D110" s="18" t="s">
        <v>192</v>
      </c>
      <c r="E110" s="6"/>
      <c r="F110" s="18">
        <v>520001736</v>
      </c>
      <c r="G110" s="6" t="s">
        <v>304</v>
      </c>
      <c r="H110" s="6" t="s">
        <v>108</v>
      </c>
      <c r="I110" s="7">
        <v>25.86</v>
      </c>
      <c r="J110" s="7">
        <v>198000</v>
      </c>
      <c r="K110" s="7">
        <v>0</v>
      </c>
      <c r="L110" s="7">
        <v>51.20</v>
      </c>
      <c r="M110" s="8">
        <v>0</v>
      </c>
      <c r="N110" s="8">
        <v>0.0051999999999999998</v>
      </c>
      <c r="O110" s="8">
        <v>0.0011999999999999999</v>
      </c>
    </row>
    <row r="111" spans="2:15" ht="12.75">
      <c r="B111" s="6" t="s">
        <v>1306</v>
      </c>
      <c r="C111" s="17">
        <v>612010</v>
      </c>
      <c r="D111" s="18" t="s">
        <v>192</v>
      </c>
      <c r="E111" s="6"/>
      <c r="F111" s="18">
        <v>520020116</v>
      </c>
      <c r="G111" s="6" t="s">
        <v>304</v>
      </c>
      <c r="H111" s="6" t="s">
        <v>108</v>
      </c>
      <c r="I111" s="7">
        <v>585.11</v>
      </c>
      <c r="J111" s="7">
        <v>2256</v>
      </c>
      <c r="K111" s="7">
        <v>0</v>
      </c>
      <c r="L111" s="7">
        <v>13.20</v>
      </c>
      <c r="M111" s="8">
        <v>0</v>
      </c>
      <c r="N111" s="8">
        <v>0.0012999999999999999</v>
      </c>
      <c r="O111" s="8">
        <v>0.00029999999999999997</v>
      </c>
    </row>
    <row r="112" spans="2:15" ht="12.75">
      <c r="B112" s="6" t="s">
        <v>1307</v>
      </c>
      <c r="C112" s="17">
        <v>1109966</v>
      </c>
      <c r="D112" s="18" t="s">
        <v>192</v>
      </c>
      <c r="E112" s="6"/>
      <c r="F112" s="18">
        <v>512096793</v>
      </c>
      <c r="G112" s="6" t="s">
        <v>304</v>
      </c>
      <c r="H112" s="6" t="s">
        <v>108</v>
      </c>
      <c r="I112" s="7">
        <v>961.85</v>
      </c>
      <c r="J112" s="7">
        <v>1543</v>
      </c>
      <c r="K112" s="7">
        <v>0</v>
      </c>
      <c r="L112" s="7">
        <v>14.84</v>
      </c>
      <c r="M112" s="8">
        <v>0</v>
      </c>
      <c r="N112" s="8">
        <v>0.0015</v>
      </c>
      <c r="O112" s="8">
        <v>0.00040000000000000002</v>
      </c>
    </row>
    <row r="113" spans="2:15" ht="12.75">
      <c r="B113" s="6" t="s">
        <v>1308</v>
      </c>
      <c r="C113" s="17">
        <v>613034</v>
      </c>
      <c r="D113" s="18" t="s">
        <v>192</v>
      </c>
      <c r="E113" s="6"/>
      <c r="F113" s="18">
        <v>520017807</v>
      </c>
      <c r="G113" s="6" t="s">
        <v>304</v>
      </c>
      <c r="H113" s="6" t="s">
        <v>108</v>
      </c>
      <c r="I113" s="7">
        <v>102.30</v>
      </c>
      <c r="J113" s="7">
        <v>52480</v>
      </c>
      <c r="K113" s="7">
        <v>0</v>
      </c>
      <c r="L113" s="7">
        <v>53.69</v>
      </c>
      <c r="M113" s="8">
        <v>0</v>
      </c>
      <c r="N113" s="8">
        <v>0.0054000000000000003</v>
      </c>
      <c r="O113" s="8">
        <v>0.0012999999999999999</v>
      </c>
    </row>
    <row r="114" spans="2:15" ht="12.75">
      <c r="B114" s="6" t="s">
        <v>1309</v>
      </c>
      <c r="C114" s="17">
        <v>1131523</v>
      </c>
      <c r="D114" s="18" t="s">
        <v>192</v>
      </c>
      <c r="E114" s="6"/>
      <c r="F114" s="18">
        <v>512719485</v>
      </c>
      <c r="G114" s="6" t="s">
        <v>304</v>
      </c>
      <c r="H114" s="6" t="s">
        <v>108</v>
      </c>
      <c r="I114" s="7">
        <v>1758.71</v>
      </c>
      <c r="J114" s="7">
        <v>716.70</v>
      </c>
      <c r="K114" s="7">
        <v>0</v>
      </c>
      <c r="L114" s="7">
        <v>12.60</v>
      </c>
      <c r="M114" s="8">
        <v>0</v>
      </c>
      <c r="N114" s="8">
        <v>0.0012999999999999999</v>
      </c>
      <c r="O114" s="8">
        <v>0.00029999999999999997</v>
      </c>
    </row>
    <row r="115" spans="2:15" ht="12.75">
      <c r="B115" s="6" t="s">
        <v>1310</v>
      </c>
      <c r="C115" s="17">
        <v>1104488</v>
      </c>
      <c r="D115" s="18" t="s">
        <v>192</v>
      </c>
      <c r="E115" s="6"/>
      <c r="F115" s="18">
        <v>513257873</v>
      </c>
      <c r="G115" s="6" t="s">
        <v>304</v>
      </c>
      <c r="H115" s="6" t="s">
        <v>108</v>
      </c>
      <c r="I115" s="7">
        <v>95.17</v>
      </c>
      <c r="J115" s="7">
        <v>8287</v>
      </c>
      <c r="K115" s="7">
        <v>0</v>
      </c>
      <c r="L115" s="7">
        <v>7.89</v>
      </c>
      <c r="M115" s="8">
        <v>0</v>
      </c>
      <c r="N115" s="8">
        <v>0.00080000000000000004</v>
      </c>
      <c r="O115" s="8">
        <v>0.00020000000000000001</v>
      </c>
    </row>
    <row r="116" spans="2:15" ht="12.75">
      <c r="B116" s="6" t="s">
        <v>1311</v>
      </c>
      <c r="C116" s="17">
        <v>1109644</v>
      </c>
      <c r="D116" s="18" t="s">
        <v>192</v>
      </c>
      <c r="E116" s="6"/>
      <c r="F116" s="18">
        <v>513992529</v>
      </c>
      <c r="G116" s="6" t="s">
        <v>304</v>
      </c>
      <c r="H116" s="6" t="s">
        <v>108</v>
      </c>
      <c r="I116" s="7">
        <v>3830.68</v>
      </c>
      <c r="J116" s="7">
        <v>528.10</v>
      </c>
      <c r="K116" s="7">
        <v>0</v>
      </c>
      <c r="L116" s="7">
        <v>20.23</v>
      </c>
      <c r="M116" s="8">
        <v>0</v>
      </c>
      <c r="N116" s="8">
        <v>0.002</v>
      </c>
      <c r="O116" s="8">
        <v>0.00050000000000000001</v>
      </c>
    </row>
    <row r="117" spans="2:15" ht="12.75">
      <c r="B117" s="6" t="s">
        <v>1312</v>
      </c>
      <c r="C117" s="17">
        <v>1098565</v>
      </c>
      <c r="D117" s="18" t="s">
        <v>192</v>
      </c>
      <c r="E117" s="6"/>
      <c r="F117" s="18">
        <v>513765859</v>
      </c>
      <c r="G117" s="6" t="s">
        <v>304</v>
      </c>
      <c r="H117" s="6" t="s">
        <v>108</v>
      </c>
      <c r="I117" s="7">
        <v>180.30</v>
      </c>
      <c r="J117" s="7">
        <v>13220</v>
      </c>
      <c r="K117" s="7">
        <v>0</v>
      </c>
      <c r="L117" s="7">
        <v>23.84</v>
      </c>
      <c r="M117" s="8">
        <v>0</v>
      </c>
      <c r="N117" s="8">
        <v>0.0023999999999999998</v>
      </c>
      <c r="O117" s="8">
        <v>0.00059999999999999995</v>
      </c>
    </row>
    <row r="118" spans="2:15" ht="12.75">
      <c r="B118" s="6" t="s">
        <v>1313</v>
      </c>
      <c r="C118" s="17">
        <v>1098920</v>
      </c>
      <c r="D118" s="18" t="s">
        <v>192</v>
      </c>
      <c r="E118" s="6"/>
      <c r="F118" s="18">
        <v>513821488</v>
      </c>
      <c r="G118" s="6" t="s">
        <v>304</v>
      </c>
      <c r="H118" s="6" t="s">
        <v>108</v>
      </c>
      <c r="I118" s="7">
        <v>4026.38</v>
      </c>
      <c r="J118" s="7">
        <v>1259</v>
      </c>
      <c r="K118" s="7">
        <v>0</v>
      </c>
      <c r="L118" s="7">
        <v>50.69</v>
      </c>
      <c r="M118" s="8">
        <v>0</v>
      </c>
      <c r="N118" s="8">
        <v>0.0051000000000000004</v>
      </c>
      <c r="O118" s="8">
        <v>0.0011999999999999999</v>
      </c>
    </row>
    <row r="119" spans="2:15" ht="12.75">
      <c r="B119" s="6" t="s">
        <v>1314</v>
      </c>
      <c r="C119" s="17">
        <v>1091354</v>
      </c>
      <c r="D119" s="18" t="s">
        <v>192</v>
      </c>
      <c r="E119" s="6"/>
      <c r="F119" s="18">
        <v>510560188</v>
      </c>
      <c r="G119" s="6" t="s">
        <v>383</v>
      </c>
      <c r="H119" s="6" t="s">
        <v>108</v>
      </c>
      <c r="I119" s="7">
        <v>1042.01</v>
      </c>
      <c r="J119" s="7">
        <v>8314</v>
      </c>
      <c r="K119" s="7">
        <v>0</v>
      </c>
      <c r="L119" s="7">
        <v>86.63</v>
      </c>
      <c r="M119" s="8">
        <v>0</v>
      </c>
      <c r="N119" s="8">
        <v>0.0086999999999999994</v>
      </c>
      <c r="O119" s="8">
        <v>0.0020999999999999999</v>
      </c>
    </row>
    <row r="120" spans="2:15" ht="12.75">
      <c r="B120" s="6" t="s">
        <v>1315</v>
      </c>
      <c r="C120" s="17">
        <v>1121607</v>
      </c>
      <c r="D120" s="18" t="s">
        <v>192</v>
      </c>
      <c r="E120" s="6"/>
      <c r="F120" s="18">
        <v>1560</v>
      </c>
      <c r="G120" s="6" t="s">
        <v>383</v>
      </c>
      <c r="H120" s="6" t="s">
        <v>108</v>
      </c>
      <c r="I120" s="7">
        <v>40.729999999999997</v>
      </c>
      <c r="J120" s="7">
        <v>25420</v>
      </c>
      <c r="K120" s="7">
        <v>0</v>
      </c>
      <c r="L120" s="7">
        <v>10.35</v>
      </c>
      <c r="M120" s="8">
        <v>0</v>
      </c>
      <c r="N120" s="8">
        <v>0.001</v>
      </c>
      <c r="O120" s="8">
        <v>0.00020000000000000001</v>
      </c>
    </row>
    <row r="121" spans="2:15" ht="12.75">
      <c r="B121" s="6" t="s">
        <v>1316</v>
      </c>
      <c r="C121" s="17">
        <v>126011</v>
      </c>
      <c r="D121" s="18" t="s">
        <v>192</v>
      </c>
      <c r="E121" s="6"/>
      <c r="F121" s="18">
        <v>520033234</v>
      </c>
      <c r="G121" s="6" t="s">
        <v>383</v>
      </c>
      <c r="H121" s="6" t="s">
        <v>108</v>
      </c>
      <c r="I121" s="7">
        <v>136.21</v>
      </c>
      <c r="J121" s="7">
        <v>1386</v>
      </c>
      <c r="K121" s="7">
        <v>0</v>
      </c>
      <c r="L121" s="7">
        <v>1.89</v>
      </c>
      <c r="M121" s="8">
        <v>0</v>
      </c>
      <c r="N121" s="8">
        <v>0.00020000000000000001</v>
      </c>
      <c r="O121" s="8">
        <v>0</v>
      </c>
    </row>
    <row r="122" spans="2:15" ht="12.75">
      <c r="B122" s="6" t="s">
        <v>1317</v>
      </c>
      <c r="C122" s="17">
        <v>1081686</v>
      </c>
      <c r="D122" s="18" t="s">
        <v>192</v>
      </c>
      <c r="E122" s="6"/>
      <c r="F122" s="18">
        <v>520043720</v>
      </c>
      <c r="G122" s="6" t="s">
        <v>383</v>
      </c>
      <c r="H122" s="6" t="s">
        <v>108</v>
      </c>
      <c r="I122" s="7">
        <v>1474.48</v>
      </c>
      <c r="J122" s="7">
        <v>2968</v>
      </c>
      <c r="K122" s="7">
        <v>0</v>
      </c>
      <c r="L122" s="7">
        <v>43.76</v>
      </c>
      <c r="M122" s="8">
        <v>0</v>
      </c>
      <c r="N122" s="8">
        <v>0.0044000000000000003</v>
      </c>
      <c r="O122" s="8">
        <v>0.001</v>
      </c>
    </row>
    <row r="123" spans="2:15" ht="12.75">
      <c r="B123" s="13" t="s">
        <v>1318</v>
      </c>
      <c r="C123" s="14"/>
      <c r="D123" s="21"/>
      <c r="E123" s="13"/>
      <c r="F123" s="13"/>
      <c r="G123" s="13"/>
      <c r="H123" s="13"/>
      <c r="I123" s="15">
        <v>171920.44</v>
      </c>
      <c r="L123" s="15">
        <v>958.69</v>
      </c>
      <c r="N123" s="16">
        <v>0.096699999999999994</v>
      </c>
      <c r="O123" s="16">
        <v>0.022700000000000001</v>
      </c>
    </row>
    <row r="124" spans="2:15" ht="12.75">
      <c r="B124" s="6" t="s">
        <v>1319</v>
      </c>
      <c r="C124" s="17">
        <v>726018</v>
      </c>
      <c r="D124" s="18" t="s">
        <v>192</v>
      </c>
      <c r="E124" s="6"/>
      <c r="F124" s="18">
        <v>520025636</v>
      </c>
      <c r="G124" s="6" t="s">
        <v>275</v>
      </c>
      <c r="H124" s="6" t="s">
        <v>108</v>
      </c>
      <c r="I124" s="7">
        <v>522.04</v>
      </c>
      <c r="J124" s="7">
        <v>661.80</v>
      </c>
      <c r="K124" s="7">
        <v>0</v>
      </c>
      <c r="L124" s="7">
        <v>3.45</v>
      </c>
      <c r="M124" s="8">
        <v>0</v>
      </c>
      <c r="N124" s="8">
        <v>0.00029999999999999997</v>
      </c>
      <c r="O124" s="8">
        <v>0.00010000000000000001</v>
      </c>
    </row>
    <row r="125" spans="2:15" ht="12.75">
      <c r="B125" s="6" t="s">
        <v>1320</v>
      </c>
      <c r="C125" s="17">
        <v>209015</v>
      </c>
      <c r="D125" s="18" t="s">
        <v>192</v>
      </c>
      <c r="E125" s="6"/>
      <c r="F125" s="18">
        <v>520030677</v>
      </c>
      <c r="G125" s="6" t="s">
        <v>330</v>
      </c>
      <c r="H125" s="6" t="s">
        <v>108</v>
      </c>
      <c r="I125" s="7">
        <v>172.39</v>
      </c>
      <c r="J125" s="7">
        <v>1664</v>
      </c>
      <c r="K125" s="7">
        <v>0</v>
      </c>
      <c r="L125" s="7">
        <v>2.87</v>
      </c>
      <c r="M125" s="8">
        <v>0</v>
      </c>
      <c r="N125" s="8">
        <v>0.00029999999999999997</v>
      </c>
      <c r="O125" s="8">
        <v>0.00010000000000000001</v>
      </c>
    </row>
    <row r="126" spans="2:15" ht="12.75">
      <c r="B126" s="6" t="s">
        <v>1321</v>
      </c>
      <c r="C126" s="17">
        <v>7700160</v>
      </c>
      <c r="D126" s="18" t="s">
        <v>192</v>
      </c>
      <c r="E126" s="6"/>
      <c r="F126" s="6">
        <v>520031345</v>
      </c>
      <c r="G126" s="6" t="s">
        <v>355</v>
      </c>
      <c r="H126" s="6" t="s">
        <v>108</v>
      </c>
      <c r="I126" s="7">
        <v>5649.90</v>
      </c>
      <c r="J126" s="7">
        <v>154.33000000000001</v>
      </c>
      <c r="K126" s="7">
        <v>0</v>
      </c>
      <c r="L126" s="7">
        <v>8.7200000000000006</v>
      </c>
      <c r="M126" s="8">
        <v>0.00010000000000000001</v>
      </c>
      <c r="N126" s="8">
        <v>0.00089999999999999998</v>
      </c>
      <c r="O126" s="8">
        <v>0.00020000000000000001</v>
      </c>
    </row>
    <row r="127" spans="2:15" ht="12.75">
      <c r="B127" s="6" t="s">
        <v>1322</v>
      </c>
      <c r="C127" s="17">
        <v>1094283</v>
      </c>
      <c r="D127" s="18" t="s">
        <v>192</v>
      </c>
      <c r="E127" s="6"/>
      <c r="F127" s="18">
        <v>511786378</v>
      </c>
      <c r="G127" s="6" t="s">
        <v>355</v>
      </c>
      <c r="H127" s="6" t="s">
        <v>108</v>
      </c>
      <c r="I127" s="7">
        <v>237.08</v>
      </c>
      <c r="J127" s="7">
        <v>1490</v>
      </c>
      <c r="K127" s="7">
        <v>0</v>
      </c>
      <c r="L127" s="7">
        <v>3.53</v>
      </c>
      <c r="M127" s="8">
        <v>0</v>
      </c>
      <c r="N127" s="8">
        <v>0.00040000000000000002</v>
      </c>
      <c r="O127" s="8">
        <v>0.00010000000000000001</v>
      </c>
    </row>
    <row r="128" spans="2:15" ht="12.75">
      <c r="B128" s="6" t="s">
        <v>1323</v>
      </c>
      <c r="C128" s="17">
        <v>1147487</v>
      </c>
      <c r="D128" s="18" t="s">
        <v>192</v>
      </c>
      <c r="E128" s="6"/>
      <c r="F128" s="18">
        <v>515809499</v>
      </c>
      <c r="G128" s="6" t="s">
        <v>355</v>
      </c>
      <c r="H128" s="6" t="s">
        <v>108</v>
      </c>
      <c r="I128" s="7">
        <v>19.41</v>
      </c>
      <c r="J128" s="7">
        <v>39230</v>
      </c>
      <c r="K128" s="7">
        <v>0</v>
      </c>
      <c r="L128" s="7">
        <v>7.62</v>
      </c>
      <c r="M128" s="8">
        <v>0</v>
      </c>
      <c r="N128" s="8">
        <v>0.00080000000000000004</v>
      </c>
      <c r="O128" s="8">
        <v>0.00020000000000000001</v>
      </c>
    </row>
    <row r="129" spans="2:15" ht="12.75">
      <c r="B129" s="6" t="s">
        <v>1324</v>
      </c>
      <c r="C129" s="17">
        <v>371013</v>
      </c>
      <c r="D129" s="18" t="s">
        <v>192</v>
      </c>
      <c r="E129" s="6"/>
      <c r="F129" s="18">
        <v>520038225</v>
      </c>
      <c r="G129" s="6" t="s">
        <v>355</v>
      </c>
      <c r="H129" s="6" t="s">
        <v>108</v>
      </c>
      <c r="I129" s="7">
        <v>64.400000000000006</v>
      </c>
      <c r="J129" s="7">
        <v>3999</v>
      </c>
      <c r="K129" s="7">
        <v>0</v>
      </c>
      <c r="L129" s="7">
        <v>2.58</v>
      </c>
      <c r="M129" s="8">
        <v>0</v>
      </c>
      <c r="N129" s="8">
        <v>0.00029999999999999997</v>
      </c>
      <c r="O129" s="8">
        <v>0.00010000000000000001</v>
      </c>
    </row>
    <row r="130" spans="2:15" ht="12.75">
      <c r="B130" s="6" t="s">
        <v>1325</v>
      </c>
      <c r="C130" s="17">
        <v>10828580</v>
      </c>
      <c r="D130" s="18" t="s">
        <v>192</v>
      </c>
      <c r="E130" s="6"/>
      <c r="F130" s="6">
        <v>520043209</v>
      </c>
      <c r="G130" s="6" t="s">
        <v>355</v>
      </c>
      <c r="H130" s="6" t="s">
        <v>108</v>
      </c>
      <c r="I130" s="7">
        <v>227.17</v>
      </c>
      <c r="J130" s="7">
        <v>6605.94</v>
      </c>
      <c r="K130" s="7">
        <v>0</v>
      </c>
      <c r="L130" s="7">
        <v>15.01</v>
      </c>
      <c r="M130" s="8">
        <v>0</v>
      </c>
      <c r="N130" s="8">
        <v>0.0015</v>
      </c>
      <c r="O130" s="8">
        <v>0.00040000000000000002</v>
      </c>
    </row>
    <row r="131" spans="2:15" ht="12.75">
      <c r="B131" s="6" t="s">
        <v>1326</v>
      </c>
      <c r="C131" s="17">
        <v>1082858</v>
      </c>
      <c r="D131" s="18" t="s">
        <v>192</v>
      </c>
      <c r="E131" s="6"/>
      <c r="F131" s="18">
        <v>520043209</v>
      </c>
      <c r="G131" s="6" t="s">
        <v>355</v>
      </c>
      <c r="H131" s="6" t="s">
        <v>108</v>
      </c>
      <c r="I131" s="7">
        <v>19.71</v>
      </c>
      <c r="J131" s="7">
        <v>6707</v>
      </c>
      <c r="K131" s="7">
        <v>0</v>
      </c>
      <c r="L131" s="7">
        <v>1.32</v>
      </c>
      <c r="M131" s="8">
        <v>0</v>
      </c>
      <c r="N131" s="8">
        <v>0.00010000000000000001</v>
      </c>
      <c r="O131" s="8">
        <v>0</v>
      </c>
    </row>
    <row r="132" spans="2:15" ht="12.75">
      <c r="B132" s="6" t="s">
        <v>1327</v>
      </c>
      <c r="C132" s="17">
        <v>1104785</v>
      </c>
      <c r="D132" s="18" t="s">
        <v>192</v>
      </c>
      <c r="E132" s="6"/>
      <c r="F132" s="18">
        <v>512398017</v>
      </c>
      <c r="G132" s="6" t="s">
        <v>355</v>
      </c>
      <c r="H132" s="6" t="s">
        <v>108</v>
      </c>
      <c r="I132" s="7">
        <v>447.47</v>
      </c>
      <c r="J132" s="7">
        <v>237</v>
      </c>
      <c r="K132" s="7">
        <v>0</v>
      </c>
      <c r="L132" s="7">
        <v>1.06</v>
      </c>
      <c r="M132" s="8">
        <v>0</v>
      </c>
      <c r="N132" s="8">
        <v>0.00010000000000000001</v>
      </c>
      <c r="O132" s="8">
        <v>0</v>
      </c>
    </row>
    <row r="133" spans="2:15" ht="12.75">
      <c r="B133" s="6" t="s">
        <v>1328</v>
      </c>
      <c r="C133" s="17">
        <v>103010</v>
      </c>
      <c r="D133" s="18" t="s">
        <v>192</v>
      </c>
      <c r="E133" s="6"/>
      <c r="F133" s="18">
        <v>520041187</v>
      </c>
      <c r="G133" s="6" t="s">
        <v>355</v>
      </c>
      <c r="H133" s="6" t="s">
        <v>108</v>
      </c>
      <c r="I133" s="7">
        <v>4787</v>
      </c>
      <c r="J133" s="7">
        <v>709.90</v>
      </c>
      <c r="K133" s="7">
        <v>0</v>
      </c>
      <c r="L133" s="7">
        <v>33.979999999999997</v>
      </c>
      <c r="M133" s="8">
        <v>0</v>
      </c>
      <c r="N133" s="8">
        <v>0.0033999999999999998</v>
      </c>
      <c r="O133" s="8">
        <v>0.00080000000000000004</v>
      </c>
    </row>
    <row r="134" spans="2:15" ht="12.75">
      <c r="B134" s="6" t="s">
        <v>1329</v>
      </c>
      <c r="C134" s="17">
        <v>1129444</v>
      </c>
      <c r="D134" s="18" t="s">
        <v>192</v>
      </c>
      <c r="E134" s="6"/>
      <c r="F134" s="18">
        <v>513660373</v>
      </c>
      <c r="G134" s="6" t="s">
        <v>355</v>
      </c>
      <c r="H134" s="6" t="s">
        <v>108</v>
      </c>
      <c r="I134" s="7">
        <v>1569.69</v>
      </c>
      <c r="J134" s="7">
        <v>712.20</v>
      </c>
      <c r="K134" s="7">
        <v>0</v>
      </c>
      <c r="L134" s="7">
        <v>11.18</v>
      </c>
      <c r="M134" s="8">
        <v>0</v>
      </c>
      <c r="N134" s="8">
        <v>0.0011000000000000001</v>
      </c>
      <c r="O134" s="8">
        <v>0.00029999999999999997</v>
      </c>
    </row>
    <row r="135" spans="2:15" ht="12.75">
      <c r="B135" s="6" t="s">
        <v>1330</v>
      </c>
      <c r="C135" s="17">
        <v>1168558</v>
      </c>
      <c r="D135" s="18" t="s">
        <v>192</v>
      </c>
      <c r="E135" s="6"/>
      <c r="F135" s="18">
        <v>513618967</v>
      </c>
      <c r="G135" s="6" t="s">
        <v>355</v>
      </c>
      <c r="H135" s="6" t="s">
        <v>108</v>
      </c>
      <c r="I135" s="7">
        <v>942.12</v>
      </c>
      <c r="J135" s="7">
        <v>1195</v>
      </c>
      <c r="K135" s="7">
        <v>0</v>
      </c>
      <c r="L135" s="7">
        <v>11.26</v>
      </c>
      <c r="M135" s="8">
        <v>0</v>
      </c>
      <c r="N135" s="8">
        <v>0.0011000000000000001</v>
      </c>
      <c r="O135" s="8">
        <v>0.00029999999999999997</v>
      </c>
    </row>
    <row r="136" spans="2:15" ht="12.75">
      <c r="B136" s="6" t="s">
        <v>1331</v>
      </c>
      <c r="C136" s="17">
        <v>1104959</v>
      </c>
      <c r="D136" s="18" t="s">
        <v>192</v>
      </c>
      <c r="E136" s="6"/>
      <c r="F136" s="18">
        <v>513389270</v>
      </c>
      <c r="G136" s="6" t="s">
        <v>355</v>
      </c>
      <c r="H136" s="6" t="s">
        <v>108</v>
      </c>
      <c r="I136" s="7">
        <v>7217.14</v>
      </c>
      <c r="J136" s="7">
        <v>38.10</v>
      </c>
      <c r="K136" s="7">
        <v>0</v>
      </c>
      <c r="L136" s="7">
        <v>2.75</v>
      </c>
      <c r="M136" s="8">
        <v>0</v>
      </c>
      <c r="N136" s="8">
        <v>0.00029999999999999997</v>
      </c>
      <c r="O136" s="8">
        <v>0.00010000000000000001</v>
      </c>
    </row>
    <row r="137" spans="2:15" ht="12.75">
      <c r="B137" s="6" t="s">
        <v>1332</v>
      </c>
      <c r="C137" s="17">
        <v>288019</v>
      </c>
      <c r="D137" s="18" t="s">
        <v>192</v>
      </c>
      <c r="E137" s="6"/>
      <c r="F137" s="18">
        <v>520037425</v>
      </c>
      <c r="G137" s="6" t="s">
        <v>355</v>
      </c>
      <c r="H137" s="6" t="s">
        <v>108</v>
      </c>
      <c r="I137" s="7">
        <v>331.58</v>
      </c>
      <c r="J137" s="7">
        <v>6020</v>
      </c>
      <c r="K137" s="7">
        <v>0</v>
      </c>
      <c r="L137" s="7">
        <v>19.96</v>
      </c>
      <c r="M137" s="8">
        <v>0</v>
      </c>
      <c r="N137" s="8">
        <v>0.002</v>
      </c>
      <c r="O137" s="8">
        <v>0.00050000000000000001</v>
      </c>
    </row>
    <row r="138" spans="2:15" ht="12.75">
      <c r="B138" s="6" t="s">
        <v>1333</v>
      </c>
      <c r="C138" s="17">
        <v>1156280</v>
      </c>
      <c r="D138" s="18" t="s">
        <v>192</v>
      </c>
      <c r="E138" s="6"/>
      <c r="F138" s="18">
        <v>510095987</v>
      </c>
      <c r="G138" s="6" t="s">
        <v>291</v>
      </c>
      <c r="H138" s="6" t="s">
        <v>108</v>
      </c>
      <c r="I138" s="7">
        <v>2526.81</v>
      </c>
      <c r="J138" s="7">
        <v>626.40</v>
      </c>
      <c r="K138" s="7">
        <v>0</v>
      </c>
      <c r="L138" s="7">
        <v>15.83</v>
      </c>
      <c r="M138" s="8">
        <v>0</v>
      </c>
      <c r="N138" s="8">
        <v>0.0016000000000000001</v>
      </c>
      <c r="O138" s="8">
        <v>0.00040000000000000002</v>
      </c>
    </row>
    <row r="139" spans="2:15" ht="12.75">
      <c r="B139" s="6" t="s">
        <v>1334</v>
      </c>
      <c r="C139" s="17">
        <v>1141316</v>
      </c>
      <c r="D139" s="18" t="s">
        <v>192</v>
      </c>
      <c r="E139" s="6"/>
      <c r="F139" s="18">
        <v>513342444</v>
      </c>
      <c r="G139" s="6" t="s">
        <v>291</v>
      </c>
      <c r="H139" s="6" t="s">
        <v>108</v>
      </c>
      <c r="I139" s="7">
        <v>4939.8900000000003</v>
      </c>
      <c r="J139" s="7">
        <v>57.10</v>
      </c>
      <c r="K139" s="7">
        <v>0</v>
      </c>
      <c r="L139" s="7">
        <v>2.82</v>
      </c>
      <c r="M139" s="8">
        <v>0</v>
      </c>
      <c r="N139" s="8">
        <v>0.00029999999999999997</v>
      </c>
      <c r="O139" s="8">
        <v>0.00010000000000000001</v>
      </c>
    </row>
    <row r="140" spans="2:15" ht="12.75">
      <c r="B140" s="6" t="s">
        <v>1335</v>
      </c>
      <c r="C140" s="17">
        <v>1142587</v>
      </c>
      <c r="D140" s="18" t="s">
        <v>192</v>
      </c>
      <c r="E140" s="6"/>
      <c r="F140" s="18">
        <v>512466723</v>
      </c>
      <c r="G140" s="6" t="s">
        <v>291</v>
      </c>
      <c r="H140" s="6" t="s">
        <v>108</v>
      </c>
      <c r="I140" s="7">
        <v>2864.28</v>
      </c>
      <c r="J140" s="7">
        <v>257</v>
      </c>
      <c r="K140" s="7">
        <v>0</v>
      </c>
      <c r="L140" s="7">
        <v>7.36</v>
      </c>
      <c r="M140" s="8">
        <v>0</v>
      </c>
      <c r="N140" s="8">
        <v>0.00069999999999999999</v>
      </c>
      <c r="O140" s="8">
        <v>0.00020000000000000001</v>
      </c>
    </row>
    <row r="141" spans="2:15" ht="12.75">
      <c r="B141" s="6" t="s">
        <v>1336</v>
      </c>
      <c r="C141" s="17">
        <v>543017</v>
      </c>
      <c r="D141" s="18" t="s">
        <v>192</v>
      </c>
      <c r="E141" s="6"/>
      <c r="F141" s="18">
        <v>520040700</v>
      </c>
      <c r="G141" s="6" t="s">
        <v>291</v>
      </c>
      <c r="H141" s="6" t="s">
        <v>108</v>
      </c>
      <c r="I141" s="7">
        <v>542.99</v>
      </c>
      <c r="J141" s="7">
        <v>582.40</v>
      </c>
      <c r="K141" s="7">
        <v>0</v>
      </c>
      <c r="L141" s="7">
        <v>3.16</v>
      </c>
      <c r="M141" s="8">
        <v>0</v>
      </c>
      <c r="N141" s="8">
        <v>0.00029999999999999997</v>
      </c>
      <c r="O141" s="8">
        <v>0.00010000000000000001</v>
      </c>
    </row>
    <row r="142" spans="2:15" ht="12.75">
      <c r="B142" s="6" t="s">
        <v>1337</v>
      </c>
      <c r="C142" s="17">
        <v>11401510</v>
      </c>
      <c r="D142" s="18" t="s">
        <v>192</v>
      </c>
      <c r="E142" s="6"/>
      <c r="F142" s="18">
        <v>510475312</v>
      </c>
      <c r="G142" s="6" t="s">
        <v>291</v>
      </c>
      <c r="H142" s="6" t="s">
        <v>108</v>
      </c>
      <c r="I142" s="7">
        <v>9554.43</v>
      </c>
      <c r="J142" s="7">
        <v>274.74</v>
      </c>
      <c r="K142" s="7">
        <v>0</v>
      </c>
      <c r="L142" s="7">
        <v>26.25</v>
      </c>
      <c r="M142" s="8">
        <v>0</v>
      </c>
      <c r="N142" s="8">
        <v>0.0025999999999999999</v>
      </c>
      <c r="O142" s="8">
        <v>0.00059999999999999995</v>
      </c>
    </row>
    <row r="143" spans="2:15" ht="12.75">
      <c r="B143" s="6" t="s">
        <v>1338</v>
      </c>
      <c r="C143" s="17">
        <v>1095785</v>
      </c>
      <c r="D143" s="18" t="s">
        <v>192</v>
      </c>
      <c r="E143" s="6"/>
      <c r="F143" s="18">
        <v>511687568</v>
      </c>
      <c r="G143" s="6" t="s">
        <v>291</v>
      </c>
      <c r="H143" s="6" t="s">
        <v>108</v>
      </c>
      <c r="I143" s="7">
        <v>92.03</v>
      </c>
      <c r="J143" s="7">
        <v>710.90</v>
      </c>
      <c r="K143" s="7">
        <v>0</v>
      </c>
      <c r="L143" s="7">
        <v>0.65</v>
      </c>
      <c r="M143" s="8">
        <v>0</v>
      </c>
      <c r="N143" s="8">
        <v>0.00010000000000000001</v>
      </c>
      <c r="O143" s="8">
        <v>0</v>
      </c>
    </row>
    <row r="144" spans="2:15" ht="12.75">
      <c r="B144" s="6" t="s">
        <v>1339</v>
      </c>
      <c r="C144" s="17">
        <v>1138379</v>
      </c>
      <c r="D144" s="18" t="s">
        <v>192</v>
      </c>
      <c r="E144" s="6"/>
      <c r="F144" s="18">
        <v>515158665</v>
      </c>
      <c r="G144" s="6" t="s">
        <v>291</v>
      </c>
      <c r="H144" s="6" t="s">
        <v>108</v>
      </c>
      <c r="I144" s="7">
        <v>433.01</v>
      </c>
      <c r="J144" s="7">
        <v>1304</v>
      </c>
      <c r="K144" s="7">
        <v>0</v>
      </c>
      <c r="L144" s="7">
        <v>5.65</v>
      </c>
      <c r="M144" s="8">
        <v>0.00010000000000000001</v>
      </c>
      <c r="N144" s="8">
        <v>0.00059999999999999995</v>
      </c>
      <c r="O144" s="8">
        <v>0.00010000000000000001</v>
      </c>
    </row>
    <row r="145" spans="2:15" ht="12.75">
      <c r="B145" s="6" t="s">
        <v>1340</v>
      </c>
      <c r="C145" s="17">
        <v>1081074</v>
      </c>
      <c r="D145" s="18" t="s">
        <v>192</v>
      </c>
      <c r="E145" s="6"/>
      <c r="F145" s="18">
        <v>520042763</v>
      </c>
      <c r="G145" s="6" t="s">
        <v>588</v>
      </c>
      <c r="H145" s="6" t="s">
        <v>108</v>
      </c>
      <c r="I145" s="7">
        <v>615.39</v>
      </c>
      <c r="J145" s="7">
        <v>3079</v>
      </c>
      <c r="K145" s="7">
        <v>0</v>
      </c>
      <c r="L145" s="7">
        <v>18.95</v>
      </c>
      <c r="M145" s="8">
        <v>0</v>
      </c>
      <c r="N145" s="8">
        <v>0.0019</v>
      </c>
      <c r="O145" s="8">
        <v>0.00040000000000000002</v>
      </c>
    </row>
    <row r="146" spans="2:15" ht="12.75">
      <c r="B146" s="6" t="s">
        <v>1341</v>
      </c>
      <c r="C146" s="17">
        <v>1080985</v>
      </c>
      <c r="D146" s="18" t="s">
        <v>192</v>
      </c>
      <c r="E146" s="6"/>
      <c r="F146" s="18">
        <v>520042482</v>
      </c>
      <c r="G146" s="6" t="s">
        <v>588</v>
      </c>
      <c r="H146" s="6" t="s">
        <v>108</v>
      </c>
      <c r="I146" s="7">
        <v>208.83</v>
      </c>
      <c r="J146" s="7">
        <v>3830</v>
      </c>
      <c r="K146" s="7">
        <v>0</v>
      </c>
      <c r="L146" s="7">
        <v>8</v>
      </c>
      <c r="M146" s="8">
        <v>0</v>
      </c>
      <c r="N146" s="8">
        <v>0.00080000000000000004</v>
      </c>
      <c r="O146" s="8">
        <v>0.00020000000000000001</v>
      </c>
    </row>
    <row r="147" spans="2:15" ht="12.75">
      <c r="B147" s="6" t="s">
        <v>1342</v>
      </c>
      <c r="C147" s="17">
        <v>1135706</v>
      </c>
      <c r="D147" s="18" t="s">
        <v>192</v>
      </c>
      <c r="E147" s="6"/>
      <c r="F147" s="18">
        <v>513432765</v>
      </c>
      <c r="G147" s="6" t="s">
        <v>375</v>
      </c>
      <c r="H147" s="6" t="s">
        <v>108</v>
      </c>
      <c r="I147" s="7">
        <v>1543.01</v>
      </c>
      <c r="J147" s="7">
        <v>510.40</v>
      </c>
      <c r="K147" s="7">
        <v>0</v>
      </c>
      <c r="L147" s="7">
        <v>7.88</v>
      </c>
      <c r="M147" s="8">
        <v>0</v>
      </c>
      <c r="N147" s="8">
        <v>0.00080000000000000004</v>
      </c>
      <c r="O147" s="8">
        <v>0.00020000000000000001</v>
      </c>
    </row>
    <row r="148" spans="2:15" ht="12.75">
      <c r="B148" s="6" t="s">
        <v>1343</v>
      </c>
      <c r="C148" s="17">
        <v>1116177</v>
      </c>
      <c r="D148" s="18" t="s">
        <v>192</v>
      </c>
      <c r="E148" s="6"/>
      <c r="F148" s="18">
        <v>513627901</v>
      </c>
      <c r="G148" s="6" t="s">
        <v>383</v>
      </c>
      <c r="H148" s="6" t="s">
        <v>108</v>
      </c>
      <c r="I148" s="7">
        <v>1883.59</v>
      </c>
      <c r="J148" s="7">
        <v>50.20</v>
      </c>
      <c r="K148" s="7">
        <v>0</v>
      </c>
      <c r="L148" s="7">
        <v>0.95</v>
      </c>
      <c r="M148" s="8">
        <v>0</v>
      </c>
      <c r="N148" s="8">
        <v>0.00010000000000000001</v>
      </c>
      <c r="O148" s="8">
        <v>0</v>
      </c>
    </row>
    <row r="149" spans="2:15" ht="12.75">
      <c r="B149" s="6" t="s">
        <v>1344</v>
      </c>
      <c r="C149" s="17">
        <v>1140946</v>
      </c>
      <c r="D149" s="18" t="s">
        <v>192</v>
      </c>
      <c r="E149" s="6"/>
      <c r="F149" s="18">
        <v>510512056</v>
      </c>
      <c r="G149" s="6" t="s">
        <v>375</v>
      </c>
      <c r="H149" s="6" t="s">
        <v>108</v>
      </c>
      <c r="I149" s="7">
        <v>793.73</v>
      </c>
      <c r="J149" s="7">
        <v>391.20</v>
      </c>
      <c r="K149" s="7">
        <v>0</v>
      </c>
      <c r="L149" s="7">
        <v>3.11</v>
      </c>
      <c r="M149" s="8">
        <v>0</v>
      </c>
      <c r="N149" s="8">
        <v>0.00029999999999999997</v>
      </c>
      <c r="O149" s="8">
        <v>0.00010000000000000001</v>
      </c>
    </row>
    <row r="150" spans="2:15" ht="12.75">
      <c r="B150" s="6" t="s">
        <v>1345</v>
      </c>
      <c r="C150" s="17">
        <v>11391950</v>
      </c>
      <c r="D150" s="18" t="s">
        <v>192</v>
      </c>
      <c r="E150" s="6"/>
      <c r="F150" s="18">
        <v>515434074</v>
      </c>
      <c r="G150" s="6" t="s">
        <v>375</v>
      </c>
      <c r="H150" s="6" t="s">
        <v>108</v>
      </c>
      <c r="I150" s="7">
        <v>3536.79</v>
      </c>
      <c r="J150" s="7">
        <v>492.52</v>
      </c>
      <c r="K150" s="7">
        <v>0</v>
      </c>
      <c r="L150" s="7">
        <v>17.420000000000002</v>
      </c>
      <c r="M150" s="8">
        <v>0</v>
      </c>
      <c r="N150" s="8">
        <v>0.0018</v>
      </c>
      <c r="O150" s="8">
        <v>0.00040000000000000002</v>
      </c>
    </row>
    <row r="151" spans="2:15" ht="12.75">
      <c r="B151" s="6" t="s">
        <v>1346</v>
      </c>
      <c r="C151" s="17">
        <v>1108638</v>
      </c>
      <c r="D151" s="18" t="s">
        <v>192</v>
      </c>
      <c r="E151" s="6"/>
      <c r="F151" s="18">
        <v>1502</v>
      </c>
      <c r="G151" s="6" t="s">
        <v>375</v>
      </c>
      <c r="H151" s="6" t="s">
        <v>108</v>
      </c>
      <c r="I151" s="7">
        <v>4173.4799999999996</v>
      </c>
      <c r="J151" s="7">
        <v>2.2999999999999998</v>
      </c>
      <c r="K151" s="7">
        <v>0</v>
      </c>
      <c r="L151" s="7">
        <v>0.10</v>
      </c>
      <c r="M151" s="8">
        <v>0</v>
      </c>
      <c r="N151" s="8">
        <v>0</v>
      </c>
      <c r="O151" s="8">
        <v>0</v>
      </c>
    </row>
    <row r="152" spans="2:15" ht="12.75">
      <c r="B152" s="6" t="s">
        <v>1347</v>
      </c>
      <c r="C152" s="17">
        <v>11405730</v>
      </c>
      <c r="D152" s="18" t="s">
        <v>192</v>
      </c>
      <c r="E152" s="6"/>
      <c r="F152" s="18">
        <v>515327120</v>
      </c>
      <c r="G152" s="6" t="s">
        <v>375</v>
      </c>
      <c r="H152" s="6" t="s">
        <v>108</v>
      </c>
      <c r="I152" s="7">
        <v>6449.91</v>
      </c>
      <c r="J152" s="7">
        <v>149.38</v>
      </c>
      <c r="K152" s="7">
        <v>0</v>
      </c>
      <c r="L152" s="7">
        <v>9.6300000000000008</v>
      </c>
      <c r="M152" s="8">
        <v>0</v>
      </c>
      <c r="N152" s="8">
        <v>0.001</v>
      </c>
      <c r="O152" s="8">
        <v>0.00020000000000000001</v>
      </c>
    </row>
    <row r="153" spans="2:15" ht="12.75">
      <c r="B153" s="6" t="s">
        <v>1348</v>
      </c>
      <c r="C153" s="17">
        <v>155036</v>
      </c>
      <c r="D153" s="18" t="s">
        <v>192</v>
      </c>
      <c r="E153" s="6"/>
      <c r="F153" s="18">
        <v>520034505</v>
      </c>
      <c r="G153" s="6" t="s">
        <v>375</v>
      </c>
      <c r="H153" s="6" t="s">
        <v>108</v>
      </c>
      <c r="I153" s="7">
        <v>21.71</v>
      </c>
      <c r="J153" s="7">
        <v>41790</v>
      </c>
      <c r="K153" s="7">
        <v>0</v>
      </c>
      <c r="L153" s="7">
        <v>9.07</v>
      </c>
      <c r="M153" s="8">
        <v>0</v>
      </c>
      <c r="N153" s="8">
        <v>0.00089999999999999998</v>
      </c>
      <c r="O153" s="8">
        <v>0.00020000000000000001</v>
      </c>
    </row>
    <row r="154" spans="2:15" ht="12.75">
      <c r="B154" s="6" t="s">
        <v>1349</v>
      </c>
      <c r="C154" s="17">
        <v>1106749</v>
      </c>
      <c r="D154" s="18" t="s">
        <v>192</v>
      </c>
      <c r="E154" s="6"/>
      <c r="F154" s="18">
        <v>512726712</v>
      </c>
      <c r="G154" s="6" t="s">
        <v>375</v>
      </c>
      <c r="H154" s="6" t="s">
        <v>108</v>
      </c>
      <c r="I154" s="7">
        <v>59.46</v>
      </c>
      <c r="J154" s="7">
        <v>507.60</v>
      </c>
      <c r="K154" s="7">
        <v>0</v>
      </c>
      <c r="L154" s="7">
        <v>0.30</v>
      </c>
      <c r="M154" s="8">
        <v>0</v>
      </c>
      <c r="N154" s="8">
        <v>0</v>
      </c>
      <c r="O154" s="8">
        <v>0</v>
      </c>
    </row>
    <row r="155" spans="2:15" ht="12.75">
      <c r="B155" s="6" t="s">
        <v>1350</v>
      </c>
      <c r="C155" s="17">
        <v>1102128</v>
      </c>
      <c r="D155" s="18" t="s">
        <v>192</v>
      </c>
      <c r="E155" s="6"/>
      <c r="F155" s="18">
        <v>513817817</v>
      </c>
      <c r="G155" s="6" t="s">
        <v>375</v>
      </c>
      <c r="H155" s="6" t="s">
        <v>108</v>
      </c>
      <c r="I155" s="7">
        <v>26.44</v>
      </c>
      <c r="J155" s="7">
        <v>5754</v>
      </c>
      <c r="K155" s="7">
        <v>0</v>
      </c>
      <c r="L155" s="7">
        <v>1.52</v>
      </c>
      <c r="M155" s="8">
        <v>0</v>
      </c>
      <c r="N155" s="8">
        <v>0.00020000000000000001</v>
      </c>
      <c r="O155" s="8">
        <v>0</v>
      </c>
    </row>
    <row r="156" spans="2:15" ht="12.75">
      <c r="B156" s="6" t="s">
        <v>1351</v>
      </c>
      <c r="C156" s="17">
        <v>11021280</v>
      </c>
      <c r="D156" s="18" t="s">
        <v>192</v>
      </c>
      <c r="E156" s="6"/>
      <c r="F156" s="18">
        <v>513817817</v>
      </c>
      <c r="G156" s="6" t="s">
        <v>375</v>
      </c>
      <c r="H156" s="6" t="s">
        <v>108</v>
      </c>
      <c r="I156" s="7">
        <v>206.67</v>
      </c>
      <c r="J156" s="7">
        <v>5261.35</v>
      </c>
      <c r="K156" s="7">
        <v>0</v>
      </c>
      <c r="L156" s="7">
        <v>10.87</v>
      </c>
      <c r="M156" s="8">
        <v>0</v>
      </c>
      <c r="N156" s="8">
        <v>0.0011000000000000001</v>
      </c>
      <c r="O156" s="8">
        <v>0.00029999999999999997</v>
      </c>
    </row>
    <row r="157" spans="2:15" ht="12.75">
      <c r="B157" s="6" t="s">
        <v>1352</v>
      </c>
      <c r="C157" s="17">
        <v>1104058</v>
      </c>
      <c r="D157" s="18" t="s">
        <v>192</v>
      </c>
      <c r="E157" s="6"/>
      <c r="F157" s="18">
        <v>512531203</v>
      </c>
      <c r="G157" s="6" t="s">
        <v>375</v>
      </c>
      <c r="H157" s="6" t="s">
        <v>108</v>
      </c>
      <c r="I157" s="7">
        <v>841.18</v>
      </c>
      <c r="J157" s="7">
        <v>1289</v>
      </c>
      <c r="K157" s="7">
        <v>0</v>
      </c>
      <c r="L157" s="7">
        <v>10.84</v>
      </c>
      <c r="M157" s="8">
        <v>0</v>
      </c>
      <c r="N157" s="8">
        <v>0.0011000000000000001</v>
      </c>
      <c r="O157" s="8">
        <v>0.00029999999999999997</v>
      </c>
    </row>
    <row r="158" spans="2:15" ht="12.75">
      <c r="B158" s="6" t="s">
        <v>1353</v>
      </c>
      <c r="C158" s="17">
        <v>1210152</v>
      </c>
      <c r="D158" s="18" t="s">
        <v>192</v>
      </c>
      <c r="E158" s="6"/>
      <c r="F158" s="18">
        <v>520033457</v>
      </c>
      <c r="G158" s="6" t="s">
        <v>375</v>
      </c>
      <c r="H158" s="6" t="s">
        <v>108</v>
      </c>
      <c r="I158" s="7">
        <v>586.51</v>
      </c>
      <c r="J158" s="7">
        <v>180</v>
      </c>
      <c r="K158" s="7">
        <v>0</v>
      </c>
      <c r="L158" s="7">
        <v>1.06</v>
      </c>
      <c r="M158" s="8">
        <v>0</v>
      </c>
      <c r="N158" s="8">
        <v>0.00010000000000000001</v>
      </c>
      <c r="O158" s="8">
        <v>0</v>
      </c>
    </row>
    <row r="159" spans="2:15" ht="12.75">
      <c r="B159" s="6" t="s">
        <v>1354</v>
      </c>
      <c r="C159" s="17">
        <v>1118447</v>
      </c>
      <c r="D159" s="18" t="s">
        <v>192</v>
      </c>
      <c r="E159" s="6"/>
      <c r="F159" s="18">
        <v>520041005</v>
      </c>
      <c r="G159" s="6" t="s">
        <v>375</v>
      </c>
      <c r="H159" s="6" t="s">
        <v>108</v>
      </c>
      <c r="I159" s="7">
        <v>6856.70</v>
      </c>
      <c r="J159" s="7">
        <v>180.40</v>
      </c>
      <c r="K159" s="7">
        <v>0</v>
      </c>
      <c r="L159" s="7">
        <v>12.37</v>
      </c>
      <c r="M159" s="8">
        <v>0</v>
      </c>
      <c r="N159" s="8">
        <v>0.0011999999999999999</v>
      </c>
      <c r="O159" s="8">
        <v>0.00029999999999999997</v>
      </c>
    </row>
    <row r="160" spans="2:15" ht="12.75">
      <c r="B160" s="6" t="s">
        <v>1355</v>
      </c>
      <c r="C160" s="17">
        <v>11436190</v>
      </c>
      <c r="D160" s="18" t="s">
        <v>192</v>
      </c>
      <c r="E160" s="6"/>
      <c r="F160" s="18">
        <v>514353671</v>
      </c>
      <c r="G160" s="6" t="s">
        <v>375</v>
      </c>
      <c r="H160" s="6" t="s">
        <v>108</v>
      </c>
      <c r="I160" s="7">
        <v>2563.90</v>
      </c>
      <c r="J160" s="7">
        <v>384.91</v>
      </c>
      <c r="K160" s="7">
        <v>0</v>
      </c>
      <c r="L160" s="7">
        <v>9.8699999999999992</v>
      </c>
      <c r="M160" s="8">
        <v>0</v>
      </c>
      <c r="N160" s="8">
        <v>0.001</v>
      </c>
      <c r="O160" s="8">
        <v>0.00020000000000000001</v>
      </c>
    </row>
    <row r="161" spans="2:15" ht="12.75">
      <c r="B161" s="6" t="s">
        <v>1356</v>
      </c>
      <c r="C161" s="17">
        <v>532010</v>
      </c>
      <c r="D161" s="18" t="s">
        <v>192</v>
      </c>
      <c r="E161" s="6"/>
      <c r="F161" s="18">
        <v>520039934</v>
      </c>
      <c r="G161" s="6" t="s">
        <v>541</v>
      </c>
      <c r="H161" s="6" t="s">
        <v>108</v>
      </c>
      <c r="I161" s="7">
        <v>354.48</v>
      </c>
      <c r="J161" s="7">
        <v>3148</v>
      </c>
      <c r="K161" s="7">
        <v>0</v>
      </c>
      <c r="L161" s="7">
        <v>11.16</v>
      </c>
      <c r="M161" s="8">
        <v>0</v>
      </c>
      <c r="N161" s="8">
        <v>0.0011000000000000001</v>
      </c>
      <c r="O161" s="8">
        <v>0.00029999999999999997</v>
      </c>
    </row>
    <row r="162" spans="2:15" ht="12.75">
      <c r="B162" s="6" t="s">
        <v>1357</v>
      </c>
      <c r="C162" s="17">
        <v>130013</v>
      </c>
      <c r="D162" s="18" t="s">
        <v>192</v>
      </c>
      <c r="E162" s="6"/>
      <c r="F162" s="18">
        <v>520034208</v>
      </c>
      <c r="G162" s="6" t="s">
        <v>541</v>
      </c>
      <c r="H162" s="6" t="s">
        <v>108</v>
      </c>
      <c r="I162" s="7">
        <v>605.92999999999995</v>
      </c>
      <c r="J162" s="7">
        <v>2390</v>
      </c>
      <c r="K162" s="7">
        <v>0</v>
      </c>
      <c r="L162" s="7">
        <v>14.48</v>
      </c>
      <c r="M162" s="8">
        <v>0</v>
      </c>
      <c r="N162" s="8">
        <v>0.0015</v>
      </c>
      <c r="O162" s="8">
        <v>0.00029999999999999997</v>
      </c>
    </row>
    <row r="163" spans="2:15" ht="12.75">
      <c r="B163" s="6" t="s">
        <v>1358</v>
      </c>
      <c r="C163" s="17">
        <v>1147685</v>
      </c>
      <c r="D163" s="18" t="s">
        <v>192</v>
      </c>
      <c r="E163" s="6"/>
      <c r="F163" s="18">
        <v>515818524</v>
      </c>
      <c r="G163" s="6" t="s">
        <v>541</v>
      </c>
      <c r="H163" s="6" t="s">
        <v>108</v>
      </c>
      <c r="I163" s="7">
        <v>243.92</v>
      </c>
      <c r="J163" s="7">
        <v>4180</v>
      </c>
      <c r="K163" s="7">
        <v>0</v>
      </c>
      <c r="L163" s="7">
        <v>10.199999999999999</v>
      </c>
      <c r="M163" s="8">
        <v>0</v>
      </c>
      <c r="N163" s="8">
        <v>0.001</v>
      </c>
      <c r="O163" s="8">
        <v>0.00020000000000000001</v>
      </c>
    </row>
    <row r="164" spans="2:15" ht="12.75">
      <c r="B164" s="6" t="s">
        <v>1359</v>
      </c>
      <c r="C164" s="17">
        <v>11476850</v>
      </c>
      <c r="D164" s="18" t="s">
        <v>192</v>
      </c>
      <c r="E164" s="6"/>
      <c r="F164" s="18">
        <v>515818524</v>
      </c>
      <c r="G164" s="6" t="s">
        <v>541</v>
      </c>
      <c r="H164" s="6" t="s">
        <v>108</v>
      </c>
      <c r="I164" s="7">
        <v>104.38</v>
      </c>
      <c r="J164" s="7">
        <v>4142.05</v>
      </c>
      <c r="K164" s="7">
        <v>0</v>
      </c>
      <c r="L164" s="7">
        <v>4.32</v>
      </c>
      <c r="M164" s="8">
        <v>0</v>
      </c>
      <c r="N164" s="8">
        <v>0.00040000000000000002</v>
      </c>
      <c r="O164" s="8">
        <v>0.00010000000000000001</v>
      </c>
    </row>
    <row r="165" spans="2:15" ht="12.75">
      <c r="B165" s="6" t="s">
        <v>1360</v>
      </c>
      <c r="C165" s="17">
        <v>168013</v>
      </c>
      <c r="D165" s="18" t="s">
        <v>192</v>
      </c>
      <c r="E165" s="6"/>
      <c r="F165" s="18">
        <v>520034109</v>
      </c>
      <c r="G165" s="6" t="s">
        <v>541</v>
      </c>
      <c r="H165" s="6" t="s">
        <v>108</v>
      </c>
      <c r="I165" s="7">
        <v>35.619999999999997</v>
      </c>
      <c r="J165" s="7">
        <v>14390</v>
      </c>
      <c r="K165" s="7">
        <v>0.96</v>
      </c>
      <c r="L165" s="7">
        <v>6.09</v>
      </c>
      <c r="M165" s="8">
        <v>0</v>
      </c>
      <c r="N165" s="8">
        <v>0.00059999999999999995</v>
      </c>
      <c r="O165" s="8">
        <v>0.00010000000000000001</v>
      </c>
    </row>
    <row r="166" spans="2:15" ht="12.75">
      <c r="B166" s="6" t="s">
        <v>1361</v>
      </c>
      <c r="C166" s="17">
        <v>280016</v>
      </c>
      <c r="D166" s="18" t="s">
        <v>192</v>
      </c>
      <c r="E166" s="6"/>
      <c r="F166" s="18">
        <v>520037649</v>
      </c>
      <c r="G166" s="6" t="s">
        <v>615</v>
      </c>
      <c r="H166" s="6" t="s">
        <v>108</v>
      </c>
      <c r="I166" s="7">
        <v>168.79</v>
      </c>
      <c r="J166" s="7">
        <v>2449</v>
      </c>
      <c r="K166" s="7">
        <v>0</v>
      </c>
      <c r="L166" s="7">
        <v>4.13</v>
      </c>
      <c r="M166" s="8">
        <v>0</v>
      </c>
      <c r="N166" s="8">
        <v>0.00040000000000000002</v>
      </c>
      <c r="O166" s="8">
        <v>0.00010000000000000001</v>
      </c>
    </row>
    <row r="167" spans="2:15" ht="12.75">
      <c r="B167" s="6" t="s">
        <v>1362</v>
      </c>
      <c r="C167" s="17">
        <v>1081561</v>
      </c>
      <c r="D167" s="18" t="s">
        <v>192</v>
      </c>
      <c r="E167" s="6"/>
      <c r="F167" s="18">
        <v>520043480</v>
      </c>
      <c r="G167" s="6" t="s">
        <v>642</v>
      </c>
      <c r="H167" s="6" t="s">
        <v>108</v>
      </c>
      <c r="I167" s="7">
        <v>192.84</v>
      </c>
      <c r="J167" s="7">
        <v>5694</v>
      </c>
      <c r="K167" s="7">
        <v>0</v>
      </c>
      <c r="L167" s="7">
        <v>10.98</v>
      </c>
      <c r="M167" s="8">
        <v>0</v>
      </c>
      <c r="N167" s="8">
        <v>0.0011000000000000001</v>
      </c>
      <c r="O167" s="8">
        <v>0.00029999999999999997</v>
      </c>
    </row>
    <row r="168" spans="2:15" ht="12.75">
      <c r="B168" s="6" t="s">
        <v>1363</v>
      </c>
      <c r="C168" s="17">
        <v>536011</v>
      </c>
      <c r="D168" s="18" t="s">
        <v>192</v>
      </c>
      <c r="E168" s="6"/>
      <c r="F168" s="18">
        <v>520040346</v>
      </c>
      <c r="G168" s="6" t="s">
        <v>642</v>
      </c>
      <c r="H168" s="6" t="s">
        <v>108</v>
      </c>
      <c r="I168" s="7">
        <v>286.02999999999997</v>
      </c>
      <c r="J168" s="7">
        <v>303.80</v>
      </c>
      <c r="K168" s="7">
        <v>0</v>
      </c>
      <c r="L168" s="7">
        <v>0.87</v>
      </c>
      <c r="M168" s="8">
        <v>0</v>
      </c>
      <c r="N168" s="8">
        <v>0.00010000000000000001</v>
      </c>
      <c r="O168" s="8">
        <v>0</v>
      </c>
    </row>
    <row r="169" spans="2:15" ht="12.75">
      <c r="B169" s="6" t="s">
        <v>1364</v>
      </c>
      <c r="C169" s="17">
        <v>1104744</v>
      </c>
      <c r="D169" s="18" t="s">
        <v>192</v>
      </c>
      <c r="E169" s="6"/>
      <c r="F169" s="18">
        <v>512623950</v>
      </c>
      <c r="G169" s="6" t="s">
        <v>642</v>
      </c>
      <c r="H169" s="6" t="s">
        <v>108</v>
      </c>
      <c r="I169" s="7">
        <v>13.07</v>
      </c>
      <c r="J169" s="7">
        <v>3555</v>
      </c>
      <c r="K169" s="7">
        <v>0</v>
      </c>
      <c r="L169" s="7">
        <v>0.46</v>
      </c>
      <c r="M169" s="8">
        <v>0</v>
      </c>
      <c r="N169" s="8">
        <v>0</v>
      </c>
      <c r="O169" s="8">
        <v>0</v>
      </c>
    </row>
    <row r="170" spans="2:15" ht="12.75">
      <c r="B170" s="6" t="s">
        <v>1365</v>
      </c>
      <c r="C170" s="17">
        <v>384016</v>
      </c>
      <c r="D170" s="18" t="s">
        <v>192</v>
      </c>
      <c r="E170" s="6"/>
      <c r="F170" s="18">
        <v>520038530</v>
      </c>
      <c r="G170" s="6" t="s">
        <v>642</v>
      </c>
      <c r="H170" s="6" t="s">
        <v>108</v>
      </c>
      <c r="I170" s="7">
        <v>1188.07</v>
      </c>
      <c r="J170" s="7">
        <v>1190</v>
      </c>
      <c r="K170" s="7">
        <v>0</v>
      </c>
      <c r="L170" s="7">
        <v>14.14</v>
      </c>
      <c r="M170" s="8">
        <v>0</v>
      </c>
      <c r="N170" s="8">
        <v>0.0014</v>
      </c>
      <c r="O170" s="8">
        <v>0.00029999999999999997</v>
      </c>
    </row>
    <row r="171" spans="2:15" ht="12.75">
      <c r="B171" s="6" t="s">
        <v>1366</v>
      </c>
      <c r="C171" s="17">
        <v>797035</v>
      </c>
      <c r="D171" s="18" t="s">
        <v>192</v>
      </c>
      <c r="E171" s="6"/>
      <c r="F171" s="18">
        <v>520032442</v>
      </c>
      <c r="G171" s="6" t="s">
        <v>642</v>
      </c>
      <c r="H171" s="6" t="s">
        <v>108</v>
      </c>
      <c r="I171" s="7">
        <v>21.61</v>
      </c>
      <c r="J171" s="7">
        <v>24240</v>
      </c>
      <c r="K171" s="7">
        <v>0</v>
      </c>
      <c r="L171" s="7">
        <v>5.24</v>
      </c>
      <c r="M171" s="8">
        <v>0</v>
      </c>
      <c r="N171" s="8">
        <v>0.00050000000000000001</v>
      </c>
      <c r="O171" s="8">
        <v>0.00010000000000000001</v>
      </c>
    </row>
    <row r="172" spans="2:15" ht="12.75">
      <c r="B172" s="6" t="s">
        <v>1367</v>
      </c>
      <c r="C172" s="17">
        <v>1090141</v>
      </c>
      <c r="D172" s="18" t="s">
        <v>192</v>
      </c>
      <c r="E172" s="6"/>
      <c r="F172" s="18">
        <v>511870891</v>
      </c>
      <c r="G172" s="6" t="s">
        <v>642</v>
      </c>
      <c r="H172" s="6" t="s">
        <v>108</v>
      </c>
      <c r="I172" s="7">
        <v>11695.60</v>
      </c>
      <c r="J172" s="7">
        <v>9.10</v>
      </c>
      <c r="K172" s="7">
        <v>0</v>
      </c>
      <c r="L172" s="7">
        <v>1.06</v>
      </c>
      <c r="M172" s="8">
        <v>0</v>
      </c>
      <c r="N172" s="8">
        <v>0.00010000000000000001</v>
      </c>
      <c r="O172" s="8">
        <v>0</v>
      </c>
    </row>
    <row r="173" spans="2:15" ht="12.75">
      <c r="B173" s="6" t="s">
        <v>1368</v>
      </c>
      <c r="C173" s="17">
        <v>1091685</v>
      </c>
      <c r="D173" s="18" t="s">
        <v>192</v>
      </c>
      <c r="E173" s="6"/>
      <c r="F173" s="18">
        <v>511888356</v>
      </c>
      <c r="G173" s="6" t="s">
        <v>1263</v>
      </c>
      <c r="H173" s="6" t="s">
        <v>108</v>
      </c>
      <c r="I173" s="7">
        <v>4290.12</v>
      </c>
      <c r="J173" s="7">
        <v>498</v>
      </c>
      <c r="K173" s="7">
        <v>0</v>
      </c>
      <c r="L173" s="7">
        <v>21.36</v>
      </c>
      <c r="M173" s="8">
        <v>0.00010000000000000001</v>
      </c>
      <c r="N173" s="8">
        <v>0.0022000000000000001</v>
      </c>
      <c r="O173" s="8">
        <v>0.00050000000000000001</v>
      </c>
    </row>
    <row r="174" spans="2:15" ht="12.75">
      <c r="B174" s="6" t="s">
        <v>1369</v>
      </c>
      <c r="C174" s="17">
        <v>328013</v>
      </c>
      <c r="D174" s="18" t="s">
        <v>192</v>
      </c>
      <c r="E174" s="6"/>
      <c r="F174" s="18">
        <v>520037797</v>
      </c>
      <c r="G174" s="6" t="s">
        <v>1263</v>
      </c>
      <c r="H174" s="6" t="s">
        <v>108</v>
      </c>
      <c r="I174" s="7">
        <v>704.80</v>
      </c>
      <c r="J174" s="7">
        <v>4541</v>
      </c>
      <c r="K174" s="7">
        <v>1.01</v>
      </c>
      <c r="L174" s="7">
        <v>33.01</v>
      </c>
      <c r="M174" s="8">
        <v>0.00010000000000000001</v>
      </c>
      <c r="N174" s="8">
        <v>0.0033</v>
      </c>
      <c r="O174" s="8">
        <v>0.00080000000000000004</v>
      </c>
    </row>
    <row r="175" spans="2:15" ht="12.75">
      <c r="B175" s="6" t="s">
        <v>1370</v>
      </c>
      <c r="C175" s="17">
        <v>1094515</v>
      </c>
      <c r="D175" s="18" t="s">
        <v>192</v>
      </c>
      <c r="E175" s="6"/>
      <c r="F175" s="18">
        <v>513579482</v>
      </c>
      <c r="G175" s="6" t="s">
        <v>363</v>
      </c>
      <c r="H175" s="6" t="s">
        <v>108</v>
      </c>
      <c r="I175" s="7">
        <v>857.29</v>
      </c>
      <c r="J175" s="7">
        <v>365</v>
      </c>
      <c r="K175" s="7">
        <v>0</v>
      </c>
      <c r="L175" s="7">
        <v>3.13</v>
      </c>
      <c r="M175" s="8">
        <v>0</v>
      </c>
      <c r="N175" s="8">
        <v>0.00029999999999999997</v>
      </c>
      <c r="O175" s="8">
        <v>0.00010000000000000001</v>
      </c>
    </row>
    <row r="176" spans="2:15" ht="12.75">
      <c r="B176" s="6" t="s">
        <v>1371</v>
      </c>
      <c r="C176" s="17">
        <v>522011</v>
      </c>
      <c r="D176" s="18" t="s">
        <v>192</v>
      </c>
      <c r="E176" s="6"/>
      <c r="F176" s="18">
        <v>520038787</v>
      </c>
      <c r="G176" s="6" t="s">
        <v>363</v>
      </c>
      <c r="H176" s="6" t="s">
        <v>108</v>
      </c>
      <c r="I176" s="7">
        <v>951.51</v>
      </c>
      <c r="J176" s="7">
        <v>1649</v>
      </c>
      <c r="K176" s="7">
        <v>0</v>
      </c>
      <c r="L176" s="7">
        <v>15.69</v>
      </c>
      <c r="M176" s="8">
        <v>0</v>
      </c>
      <c r="N176" s="8">
        <v>0.0016000000000000001</v>
      </c>
      <c r="O176" s="8">
        <v>0.00040000000000000002</v>
      </c>
    </row>
    <row r="177" spans="2:15" ht="12.75">
      <c r="B177" s="6" t="s">
        <v>1372</v>
      </c>
      <c r="C177" s="17">
        <v>727016</v>
      </c>
      <c r="D177" s="18" t="s">
        <v>192</v>
      </c>
      <c r="E177" s="6"/>
      <c r="F177" s="18">
        <v>520041161</v>
      </c>
      <c r="G177" s="6" t="s">
        <v>363</v>
      </c>
      <c r="H177" s="6" t="s">
        <v>108</v>
      </c>
      <c r="I177" s="7">
        <v>1878</v>
      </c>
      <c r="J177" s="7">
        <v>287.39999999999998</v>
      </c>
      <c r="K177" s="7">
        <v>0</v>
      </c>
      <c r="L177" s="7">
        <v>5.40</v>
      </c>
      <c r="M177" s="8">
        <v>0.00010000000000000001</v>
      </c>
      <c r="N177" s="8">
        <v>0.00050000000000000001</v>
      </c>
      <c r="O177" s="8">
        <v>0.00010000000000000001</v>
      </c>
    </row>
    <row r="178" spans="2:15" ht="12.75">
      <c r="B178" s="6" t="s">
        <v>1373</v>
      </c>
      <c r="C178" s="17">
        <v>644013</v>
      </c>
      <c r="D178" s="18" t="s">
        <v>192</v>
      </c>
      <c r="E178" s="6"/>
      <c r="F178" s="18">
        <v>520039843</v>
      </c>
      <c r="G178" s="6" t="s">
        <v>363</v>
      </c>
      <c r="H178" s="6" t="s">
        <v>108</v>
      </c>
      <c r="I178" s="7">
        <v>342.56</v>
      </c>
      <c r="J178" s="7">
        <v>2862</v>
      </c>
      <c r="K178" s="7">
        <v>0</v>
      </c>
      <c r="L178" s="7">
        <v>9.8000000000000007</v>
      </c>
      <c r="M178" s="8">
        <v>0</v>
      </c>
      <c r="N178" s="8">
        <v>0.001</v>
      </c>
      <c r="O178" s="8">
        <v>0.00020000000000000001</v>
      </c>
    </row>
    <row r="179" spans="2:15" ht="12.75">
      <c r="B179" s="6" t="s">
        <v>1374</v>
      </c>
      <c r="C179" s="17">
        <v>1080456</v>
      </c>
      <c r="D179" s="18" t="s">
        <v>192</v>
      </c>
      <c r="E179" s="6"/>
      <c r="F179" s="18">
        <v>520041823</v>
      </c>
      <c r="G179" s="6" t="s">
        <v>363</v>
      </c>
      <c r="H179" s="6" t="s">
        <v>108</v>
      </c>
      <c r="I179" s="7">
        <v>18.77</v>
      </c>
      <c r="J179" s="7">
        <v>5484</v>
      </c>
      <c r="K179" s="7">
        <v>0</v>
      </c>
      <c r="L179" s="7">
        <v>1.03</v>
      </c>
      <c r="M179" s="8">
        <v>0</v>
      </c>
      <c r="N179" s="8">
        <v>0.00010000000000000001</v>
      </c>
      <c r="O179" s="8">
        <v>0</v>
      </c>
    </row>
    <row r="180" spans="2:15" ht="12.75">
      <c r="B180" s="6" t="s">
        <v>1375</v>
      </c>
      <c r="C180" s="17">
        <v>660019</v>
      </c>
      <c r="D180" s="18" t="s">
        <v>192</v>
      </c>
      <c r="E180" s="6"/>
      <c r="F180" s="18">
        <v>520040940</v>
      </c>
      <c r="G180" s="6" t="s">
        <v>630</v>
      </c>
      <c r="H180" s="6" t="s">
        <v>108</v>
      </c>
      <c r="I180" s="7">
        <v>167.67</v>
      </c>
      <c r="J180" s="7">
        <v>3239</v>
      </c>
      <c r="K180" s="7">
        <v>0</v>
      </c>
      <c r="L180" s="7">
        <v>5.43</v>
      </c>
      <c r="M180" s="8">
        <v>0</v>
      </c>
      <c r="N180" s="8">
        <v>0.00050000000000000001</v>
      </c>
      <c r="O180" s="8">
        <v>0.00010000000000000001</v>
      </c>
    </row>
    <row r="181" spans="2:15" ht="12.75">
      <c r="B181" s="6" t="s">
        <v>1376</v>
      </c>
      <c r="C181" s="17">
        <v>1090117</v>
      </c>
      <c r="D181" s="18" t="s">
        <v>192</v>
      </c>
      <c r="E181" s="6"/>
      <c r="F181" s="18">
        <v>512288713</v>
      </c>
      <c r="G181" s="6" t="s">
        <v>630</v>
      </c>
      <c r="H181" s="6" t="s">
        <v>108</v>
      </c>
      <c r="I181" s="7">
        <v>1164.52</v>
      </c>
      <c r="J181" s="7">
        <v>1160</v>
      </c>
      <c r="K181" s="7">
        <v>0</v>
      </c>
      <c r="L181" s="7">
        <v>13.51</v>
      </c>
      <c r="M181" s="8">
        <v>0</v>
      </c>
      <c r="N181" s="8">
        <v>0.0014</v>
      </c>
      <c r="O181" s="8">
        <v>0.00029999999999999997</v>
      </c>
    </row>
    <row r="182" spans="2:15" ht="12.75">
      <c r="B182" s="6" t="s">
        <v>1377</v>
      </c>
      <c r="C182" s="17">
        <v>1090547</v>
      </c>
      <c r="D182" s="18" t="s">
        <v>192</v>
      </c>
      <c r="E182" s="6"/>
      <c r="F182" s="18">
        <v>513507574</v>
      </c>
      <c r="G182" s="6" t="s">
        <v>630</v>
      </c>
      <c r="H182" s="6" t="s">
        <v>108</v>
      </c>
      <c r="I182" s="7">
        <v>1965.27</v>
      </c>
      <c r="J182" s="7">
        <v>1620</v>
      </c>
      <c r="K182" s="7">
        <v>0</v>
      </c>
      <c r="L182" s="7">
        <v>31.84</v>
      </c>
      <c r="M182" s="8">
        <v>0.00010000000000000001</v>
      </c>
      <c r="N182" s="8">
        <v>0.0032000000000000002</v>
      </c>
      <c r="O182" s="8">
        <v>0.00080000000000000004</v>
      </c>
    </row>
    <row r="183" spans="2:15" ht="12.75">
      <c r="B183" s="6" t="s">
        <v>1378</v>
      </c>
      <c r="C183" s="17">
        <v>1104496</v>
      </c>
      <c r="D183" s="18" t="s">
        <v>192</v>
      </c>
      <c r="E183" s="6"/>
      <c r="F183" s="18">
        <v>512499344</v>
      </c>
      <c r="G183" s="6" t="s">
        <v>433</v>
      </c>
      <c r="H183" s="6" t="s">
        <v>108</v>
      </c>
      <c r="I183" s="7">
        <v>2877.88</v>
      </c>
      <c r="J183" s="7">
        <v>40.10</v>
      </c>
      <c r="K183" s="7">
        <v>0</v>
      </c>
      <c r="L183" s="7">
        <v>1.1499999999999999</v>
      </c>
      <c r="M183" s="8">
        <v>0</v>
      </c>
      <c r="N183" s="8">
        <v>0.00010000000000000001</v>
      </c>
      <c r="O183" s="8">
        <v>0</v>
      </c>
    </row>
    <row r="184" spans="2:15" ht="12.75">
      <c r="B184" s="6" t="s">
        <v>1379</v>
      </c>
      <c r="C184" s="17">
        <v>1101666</v>
      </c>
      <c r="D184" s="18" t="s">
        <v>192</v>
      </c>
      <c r="E184" s="6"/>
      <c r="F184" s="18">
        <v>512512468</v>
      </c>
      <c r="G184" s="6" t="s">
        <v>433</v>
      </c>
      <c r="H184" s="6" t="s">
        <v>108</v>
      </c>
      <c r="I184" s="7">
        <v>206.43</v>
      </c>
      <c r="J184" s="7">
        <v>353.30</v>
      </c>
      <c r="K184" s="7">
        <v>0</v>
      </c>
      <c r="L184" s="7">
        <v>0.73</v>
      </c>
      <c r="M184" s="8">
        <v>0</v>
      </c>
      <c r="N184" s="8">
        <v>0.00010000000000000001</v>
      </c>
      <c r="O184" s="8">
        <v>0</v>
      </c>
    </row>
    <row r="185" spans="2:15" ht="12.75">
      <c r="B185" s="6" t="s">
        <v>1380</v>
      </c>
      <c r="C185" s="17">
        <v>11016660</v>
      </c>
      <c r="D185" s="18" t="s">
        <v>192</v>
      </c>
      <c r="E185" s="6"/>
      <c r="F185" s="18">
        <v>512512468</v>
      </c>
      <c r="G185" s="6" t="s">
        <v>433</v>
      </c>
      <c r="H185" s="6" t="s">
        <v>108</v>
      </c>
      <c r="I185" s="7">
        <v>1263.6600000000001</v>
      </c>
      <c r="J185" s="7">
        <v>310.72000000000003</v>
      </c>
      <c r="K185" s="7">
        <v>0</v>
      </c>
      <c r="L185" s="7">
        <v>3.93</v>
      </c>
      <c r="M185" s="8">
        <v>0</v>
      </c>
      <c r="N185" s="8">
        <v>0.00040000000000000002</v>
      </c>
      <c r="O185" s="8">
        <v>0.00010000000000000001</v>
      </c>
    </row>
    <row r="186" spans="2:15" ht="12.75">
      <c r="B186" s="6" t="s">
        <v>1381</v>
      </c>
      <c r="C186" s="17">
        <v>150011</v>
      </c>
      <c r="D186" s="18" t="s">
        <v>192</v>
      </c>
      <c r="E186" s="6"/>
      <c r="F186" s="18">
        <v>520034216</v>
      </c>
      <c r="G186" s="6" t="s">
        <v>433</v>
      </c>
      <c r="H186" s="6" t="s">
        <v>108</v>
      </c>
      <c r="I186" s="7">
        <v>0.24</v>
      </c>
      <c r="J186" s="7">
        <v>161200</v>
      </c>
      <c r="K186" s="7">
        <v>0</v>
      </c>
      <c r="L186" s="7">
        <v>0.38</v>
      </c>
      <c r="M186" s="8">
        <v>0</v>
      </c>
      <c r="N186" s="8">
        <v>0</v>
      </c>
      <c r="O186" s="8">
        <v>0</v>
      </c>
    </row>
    <row r="187" spans="2:15" ht="12.75">
      <c r="B187" s="6" t="s">
        <v>1382</v>
      </c>
      <c r="C187" s="17">
        <v>127019</v>
      </c>
      <c r="D187" s="18" t="s">
        <v>192</v>
      </c>
      <c r="E187" s="6"/>
      <c r="F187" s="18">
        <v>520034125</v>
      </c>
      <c r="G187" s="6" t="s">
        <v>433</v>
      </c>
      <c r="H187" s="6" t="s">
        <v>108</v>
      </c>
      <c r="I187" s="7">
        <v>536.02</v>
      </c>
      <c r="J187" s="7">
        <v>7860</v>
      </c>
      <c r="K187" s="7">
        <v>0</v>
      </c>
      <c r="L187" s="7">
        <v>42.13</v>
      </c>
      <c r="M187" s="8">
        <v>0.00010000000000000001</v>
      </c>
      <c r="N187" s="8">
        <v>0.0041999999999999997</v>
      </c>
      <c r="O187" s="8">
        <v>0.001</v>
      </c>
    </row>
    <row r="188" spans="2:15" ht="12.75">
      <c r="B188" s="6" t="s">
        <v>1383</v>
      </c>
      <c r="C188" s="17">
        <v>1117688</v>
      </c>
      <c r="D188" s="18" t="s">
        <v>192</v>
      </c>
      <c r="E188" s="6"/>
      <c r="F188" s="18">
        <v>514329580</v>
      </c>
      <c r="G188" s="6" t="s">
        <v>506</v>
      </c>
      <c r="H188" s="6" t="s">
        <v>108</v>
      </c>
      <c r="I188" s="7">
        <v>200.40</v>
      </c>
      <c r="J188" s="7">
        <v>1038</v>
      </c>
      <c r="K188" s="7">
        <v>0</v>
      </c>
      <c r="L188" s="7">
        <v>2.08</v>
      </c>
      <c r="M188" s="8">
        <v>0</v>
      </c>
      <c r="N188" s="8">
        <v>0.00020000000000000001</v>
      </c>
      <c r="O188" s="8">
        <v>0</v>
      </c>
    </row>
    <row r="189" spans="2:15" ht="12.75">
      <c r="B189" s="6" t="s">
        <v>1384</v>
      </c>
      <c r="C189" s="17">
        <v>1129493</v>
      </c>
      <c r="D189" s="18" t="s">
        <v>192</v>
      </c>
      <c r="E189" s="6"/>
      <c r="F189" s="18">
        <v>514837111</v>
      </c>
      <c r="G189" s="6" t="s">
        <v>506</v>
      </c>
      <c r="H189" s="6" t="s">
        <v>108</v>
      </c>
      <c r="I189" s="7">
        <v>671.44</v>
      </c>
      <c r="J189" s="7">
        <v>551.70000000000005</v>
      </c>
      <c r="K189" s="7">
        <v>0</v>
      </c>
      <c r="L189" s="7">
        <v>3.70</v>
      </c>
      <c r="M189" s="8">
        <v>0</v>
      </c>
      <c r="N189" s="8">
        <v>0.00040000000000000002</v>
      </c>
      <c r="O189" s="8">
        <v>0.00010000000000000001</v>
      </c>
    </row>
    <row r="190" spans="2:15" ht="12.75">
      <c r="B190" s="6" t="s">
        <v>1385</v>
      </c>
      <c r="C190" s="17">
        <v>810010</v>
      </c>
      <c r="D190" s="18" t="s">
        <v>192</v>
      </c>
      <c r="E190" s="6"/>
      <c r="F190" s="18">
        <v>520032970</v>
      </c>
      <c r="G190" s="6" t="s">
        <v>506</v>
      </c>
      <c r="H190" s="6" t="s">
        <v>108</v>
      </c>
      <c r="I190" s="7">
        <v>358.11</v>
      </c>
      <c r="J190" s="7">
        <v>5966</v>
      </c>
      <c r="K190" s="7">
        <v>0</v>
      </c>
      <c r="L190" s="7">
        <v>21.36</v>
      </c>
      <c r="M190" s="8">
        <v>0.00010000000000000001</v>
      </c>
      <c r="N190" s="8">
        <v>0.0022000000000000001</v>
      </c>
      <c r="O190" s="8">
        <v>0.00050000000000000001</v>
      </c>
    </row>
    <row r="191" spans="2:15" ht="12.75">
      <c r="B191" s="6" t="s">
        <v>1386</v>
      </c>
      <c r="C191" s="17">
        <v>1141969</v>
      </c>
      <c r="D191" s="18" t="s">
        <v>192</v>
      </c>
      <c r="E191" s="6"/>
      <c r="F191" s="18">
        <v>550263107</v>
      </c>
      <c r="G191" s="6" t="s">
        <v>506</v>
      </c>
      <c r="H191" s="6" t="s">
        <v>108</v>
      </c>
      <c r="I191" s="7">
        <v>872.42</v>
      </c>
      <c r="J191" s="7">
        <v>852.60</v>
      </c>
      <c r="K191" s="7">
        <v>0</v>
      </c>
      <c r="L191" s="7">
        <v>7.44</v>
      </c>
      <c r="M191" s="8">
        <v>0</v>
      </c>
      <c r="N191" s="8">
        <v>0.00080000000000000004</v>
      </c>
      <c r="O191" s="8">
        <v>0.00020000000000000001</v>
      </c>
    </row>
    <row r="192" spans="2:15" ht="12.75">
      <c r="B192" s="6" t="s">
        <v>1387</v>
      </c>
      <c r="C192" s="17">
        <v>1080613</v>
      </c>
      <c r="D192" s="18" t="s">
        <v>192</v>
      </c>
      <c r="E192" s="6"/>
      <c r="F192" s="18">
        <v>520041963</v>
      </c>
      <c r="G192" s="6" t="s">
        <v>472</v>
      </c>
      <c r="H192" s="6" t="s">
        <v>108</v>
      </c>
      <c r="I192" s="7">
        <v>126.79</v>
      </c>
      <c r="J192" s="7">
        <v>1612</v>
      </c>
      <c r="K192" s="7">
        <v>0</v>
      </c>
      <c r="L192" s="7">
        <v>2.04</v>
      </c>
      <c r="M192" s="8">
        <v>0</v>
      </c>
      <c r="N192" s="8">
        <v>0.00020000000000000001</v>
      </c>
      <c r="O192" s="8">
        <v>0</v>
      </c>
    </row>
    <row r="193" spans="2:15" ht="12.75">
      <c r="B193" s="6" t="s">
        <v>1388</v>
      </c>
      <c r="C193" s="17">
        <v>1141464</v>
      </c>
      <c r="D193" s="18" t="s">
        <v>192</v>
      </c>
      <c r="E193" s="6"/>
      <c r="F193" s="18">
        <v>513834606</v>
      </c>
      <c r="G193" s="6" t="s">
        <v>472</v>
      </c>
      <c r="H193" s="6" t="s">
        <v>108</v>
      </c>
      <c r="I193" s="7">
        <v>781.59</v>
      </c>
      <c r="J193" s="7">
        <v>1095</v>
      </c>
      <c r="K193" s="7">
        <v>0</v>
      </c>
      <c r="L193" s="7">
        <v>8.56</v>
      </c>
      <c r="M193" s="8">
        <v>0</v>
      </c>
      <c r="N193" s="8">
        <v>0.00089999999999999998</v>
      </c>
      <c r="O193" s="8">
        <v>0.00020000000000000001</v>
      </c>
    </row>
    <row r="194" spans="2:15" ht="12.75">
      <c r="B194" s="6" t="s">
        <v>1389</v>
      </c>
      <c r="C194" s="17">
        <v>1094986</v>
      </c>
      <c r="D194" s="18" t="s">
        <v>192</v>
      </c>
      <c r="E194" s="6"/>
      <c r="F194" s="18">
        <v>513734566</v>
      </c>
      <c r="G194" s="6" t="s">
        <v>472</v>
      </c>
      <c r="H194" s="6" t="s">
        <v>108</v>
      </c>
      <c r="I194" s="7">
        <v>2385.96</v>
      </c>
      <c r="J194" s="7">
        <v>240.70</v>
      </c>
      <c r="K194" s="7">
        <v>0</v>
      </c>
      <c r="L194" s="7">
        <v>5.74</v>
      </c>
      <c r="M194" s="8">
        <v>0</v>
      </c>
      <c r="N194" s="8">
        <v>0.00059999999999999995</v>
      </c>
      <c r="O194" s="8">
        <v>0.00010000000000000001</v>
      </c>
    </row>
    <row r="195" spans="2:15" ht="12.75">
      <c r="B195" s="6" t="s">
        <v>1390</v>
      </c>
      <c r="C195" s="17">
        <v>1168186</v>
      </c>
      <c r="D195" s="18" t="s">
        <v>192</v>
      </c>
      <c r="E195" s="6"/>
      <c r="F195" s="18">
        <v>513893123</v>
      </c>
      <c r="G195" s="6" t="s">
        <v>472</v>
      </c>
      <c r="H195" s="6" t="s">
        <v>108</v>
      </c>
      <c r="I195" s="7">
        <v>38.21</v>
      </c>
      <c r="J195" s="7">
        <v>57600</v>
      </c>
      <c r="K195" s="7">
        <v>0</v>
      </c>
      <c r="L195" s="7">
        <v>22.01</v>
      </c>
      <c r="M195" s="8">
        <v>0</v>
      </c>
      <c r="N195" s="8">
        <v>0.0022000000000000001</v>
      </c>
      <c r="O195" s="8">
        <v>0.00050000000000000001</v>
      </c>
    </row>
    <row r="196" spans="2:15" ht="12.75">
      <c r="B196" s="6" t="s">
        <v>1391</v>
      </c>
      <c r="C196" s="17">
        <v>333013</v>
      </c>
      <c r="D196" s="18" t="s">
        <v>192</v>
      </c>
      <c r="E196" s="6"/>
      <c r="F196" s="18">
        <v>520033713</v>
      </c>
      <c r="G196" s="6" t="s">
        <v>472</v>
      </c>
      <c r="H196" s="6" t="s">
        <v>108</v>
      </c>
      <c r="I196" s="7">
        <v>4019.01</v>
      </c>
      <c r="J196" s="7">
        <v>217.20</v>
      </c>
      <c r="K196" s="7">
        <v>0</v>
      </c>
      <c r="L196" s="7">
        <v>8.73</v>
      </c>
      <c r="M196" s="8">
        <v>0</v>
      </c>
      <c r="N196" s="8">
        <v>0.00089999999999999998</v>
      </c>
      <c r="O196" s="8">
        <v>0.00020000000000000001</v>
      </c>
    </row>
    <row r="197" spans="2:15" ht="12.75">
      <c r="B197" s="6" t="s">
        <v>1392</v>
      </c>
      <c r="C197" s="17">
        <v>10805970</v>
      </c>
      <c r="D197" s="18" t="s">
        <v>192</v>
      </c>
      <c r="E197" s="6"/>
      <c r="F197" s="18">
        <v>520041674</v>
      </c>
      <c r="G197" s="6" t="s">
        <v>368</v>
      </c>
      <c r="H197" s="6" t="s">
        <v>108</v>
      </c>
      <c r="I197" s="7">
        <v>1850.50</v>
      </c>
      <c r="J197" s="7">
        <v>95.35</v>
      </c>
      <c r="K197" s="7">
        <v>0</v>
      </c>
      <c r="L197" s="7">
        <v>1.76</v>
      </c>
      <c r="M197" s="8">
        <v>0</v>
      </c>
      <c r="N197" s="8">
        <v>0.00020000000000000001</v>
      </c>
      <c r="O197" s="8">
        <v>0</v>
      </c>
    </row>
    <row r="198" spans="2:15" ht="12.75">
      <c r="B198" s="6" t="s">
        <v>1393</v>
      </c>
      <c r="C198" s="17">
        <v>1080597</v>
      </c>
      <c r="D198" s="18" t="s">
        <v>192</v>
      </c>
      <c r="E198" s="6"/>
      <c r="F198" s="18">
        <v>520041674</v>
      </c>
      <c r="G198" s="6" t="s">
        <v>368</v>
      </c>
      <c r="H198" s="6" t="s">
        <v>108</v>
      </c>
      <c r="I198" s="7">
        <v>713.48</v>
      </c>
      <c r="J198" s="7">
        <v>110.60</v>
      </c>
      <c r="K198" s="7">
        <v>0</v>
      </c>
      <c r="L198" s="7">
        <v>0.79</v>
      </c>
      <c r="M198" s="8">
        <v>0</v>
      </c>
      <c r="N198" s="8">
        <v>0.00010000000000000001</v>
      </c>
      <c r="O198" s="8">
        <v>0</v>
      </c>
    </row>
    <row r="199" spans="2:15" ht="12.75">
      <c r="B199" s="6" t="s">
        <v>1394</v>
      </c>
      <c r="C199" s="17">
        <v>271015</v>
      </c>
      <c r="D199" s="18" t="s">
        <v>192</v>
      </c>
      <c r="E199" s="6"/>
      <c r="F199" s="18">
        <v>520036997</v>
      </c>
      <c r="G199" s="6" t="s">
        <v>368</v>
      </c>
      <c r="H199" s="6" t="s">
        <v>108</v>
      </c>
      <c r="I199" s="7">
        <v>373.20</v>
      </c>
      <c r="J199" s="7">
        <v>1629</v>
      </c>
      <c r="K199" s="7">
        <v>0</v>
      </c>
      <c r="L199" s="7">
        <v>6.08</v>
      </c>
      <c r="M199" s="8">
        <v>0</v>
      </c>
      <c r="N199" s="8">
        <v>0.00059999999999999995</v>
      </c>
      <c r="O199" s="8">
        <v>0.00010000000000000001</v>
      </c>
    </row>
    <row r="200" spans="2:15" ht="12.75">
      <c r="B200" s="6" t="s">
        <v>1395</v>
      </c>
      <c r="C200" s="17">
        <v>1144781</v>
      </c>
      <c r="D200" s="18" t="s">
        <v>192</v>
      </c>
      <c r="E200" s="6"/>
      <c r="F200" s="18">
        <v>512821216</v>
      </c>
      <c r="G200" s="6" t="s">
        <v>332</v>
      </c>
      <c r="H200" s="6" t="s">
        <v>108</v>
      </c>
      <c r="I200" s="7">
        <v>448.09</v>
      </c>
      <c r="J200" s="7">
        <v>830.80</v>
      </c>
      <c r="K200" s="7">
        <v>0</v>
      </c>
      <c r="L200" s="7">
        <v>3.72</v>
      </c>
      <c r="M200" s="8">
        <v>0</v>
      </c>
      <c r="N200" s="8">
        <v>0.00040000000000000002</v>
      </c>
      <c r="O200" s="8">
        <v>0.00010000000000000001</v>
      </c>
    </row>
    <row r="201" spans="2:15" ht="12.75">
      <c r="B201" s="6" t="s">
        <v>1396</v>
      </c>
      <c r="C201" s="17">
        <v>1156926</v>
      </c>
      <c r="D201" s="18" t="s">
        <v>192</v>
      </c>
      <c r="E201" s="6"/>
      <c r="F201" s="18">
        <v>515846558</v>
      </c>
      <c r="G201" s="6" t="s">
        <v>332</v>
      </c>
      <c r="H201" s="6" t="s">
        <v>108</v>
      </c>
      <c r="I201" s="7">
        <v>31124.24</v>
      </c>
      <c r="J201" s="7">
        <v>81.70</v>
      </c>
      <c r="K201" s="7">
        <v>0</v>
      </c>
      <c r="L201" s="7">
        <v>25.43</v>
      </c>
      <c r="M201" s="8">
        <v>0</v>
      </c>
      <c r="N201" s="8">
        <v>0.0025999999999999999</v>
      </c>
      <c r="O201" s="8">
        <v>0.00059999999999999995</v>
      </c>
    </row>
    <row r="202" spans="2:15" ht="12.75">
      <c r="B202" s="6" t="s">
        <v>1397</v>
      </c>
      <c r="C202" s="17">
        <v>1093202</v>
      </c>
      <c r="D202" s="18" t="s">
        <v>192</v>
      </c>
      <c r="E202" s="6"/>
      <c r="F202" s="18">
        <v>520043878</v>
      </c>
      <c r="G202" s="6" t="s">
        <v>332</v>
      </c>
      <c r="H202" s="6" t="s">
        <v>108</v>
      </c>
      <c r="I202" s="7">
        <v>401.83</v>
      </c>
      <c r="J202" s="7">
        <v>6380</v>
      </c>
      <c r="K202" s="7">
        <v>0</v>
      </c>
      <c r="L202" s="7">
        <v>25.64</v>
      </c>
      <c r="M202" s="8">
        <v>0</v>
      </c>
      <c r="N202" s="8">
        <v>0.0025999999999999999</v>
      </c>
      <c r="O202" s="8">
        <v>0.00059999999999999995</v>
      </c>
    </row>
    <row r="203" spans="2:15" ht="12.75">
      <c r="B203" s="6" t="s">
        <v>1398</v>
      </c>
      <c r="C203" s="17">
        <v>1168657</v>
      </c>
      <c r="D203" s="18" t="s">
        <v>192</v>
      </c>
      <c r="E203" s="6"/>
      <c r="F203" s="18">
        <v>540294428</v>
      </c>
      <c r="G203" s="6" t="s">
        <v>3151</v>
      </c>
      <c r="H203" s="6" t="s">
        <v>108</v>
      </c>
      <c r="I203" s="7">
        <v>1238.27</v>
      </c>
      <c r="J203" s="7">
        <v>170.20</v>
      </c>
      <c r="K203" s="7">
        <v>0</v>
      </c>
      <c r="L203" s="7">
        <v>2.11</v>
      </c>
      <c r="M203" s="8">
        <v>0</v>
      </c>
      <c r="N203" s="8">
        <v>0.00020000000000000001</v>
      </c>
      <c r="O203" s="8">
        <v>0</v>
      </c>
    </row>
    <row r="204" spans="2:15" ht="12.75">
      <c r="B204" s="6" t="s">
        <v>1399</v>
      </c>
      <c r="C204" s="17">
        <v>1142454</v>
      </c>
      <c r="D204" s="18" t="s">
        <v>192</v>
      </c>
      <c r="E204" s="6"/>
      <c r="F204" s="18">
        <v>511164907</v>
      </c>
      <c r="G204" s="6" t="s">
        <v>1400</v>
      </c>
      <c r="H204" s="6" t="s">
        <v>108</v>
      </c>
      <c r="I204" s="7">
        <v>491.58</v>
      </c>
      <c r="J204" s="7">
        <v>566.70000000000005</v>
      </c>
      <c r="K204" s="7">
        <v>0</v>
      </c>
      <c r="L204" s="7">
        <v>2.79</v>
      </c>
      <c r="M204" s="8">
        <v>0</v>
      </c>
      <c r="N204" s="8">
        <v>0.00029999999999999997</v>
      </c>
      <c r="O204" s="8">
        <v>0.00010000000000000001</v>
      </c>
    </row>
    <row r="205" spans="2:15" ht="12.75">
      <c r="B205" s="6" t="s">
        <v>1401</v>
      </c>
      <c r="C205" s="17">
        <v>578013</v>
      </c>
      <c r="D205" s="18" t="s">
        <v>192</v>
      </c>
      <c r="E205" s="6"/>
      <c r="F205" s="18">
        <v>520033473</v>
      </c>
      <c r="G205" s="6" t="s">
        <v>1400</v>
      </c>
      <c r="H205" s="6" t="s">
        <v>108</v>
      </c>
      <c r="I205" s="7">
        <v>195.65</v>
      </c>
      <c r="J205" s="7">
        <v>9371</v>
      </c>
      <c r="K205" s="7">
        <v>0</v>
      </c>
      <c r="L205" s="7">
        <v>18.329999999999998</v>
      </c>
      <c r="M205" s="8">
        <v>0</v>
      </c>
      <c r="N205" s="8">
        <v>0.0018</v>
      </c>
      <c r="O205" s="8">
        <v>0.00040000000000000002</v>
      </c>
    </row>
    <row r="206" spans="2:15" ht="12.75">
      <c r="B206" s="6" t="s">
        <v>1402</v>
      </c>
      <c r="C206" s="17">
        <v>412015</v>
      </c>
      <c r="D206" s="18" t="s">
        <v>192</v>
      </c>
      <c r="E206" s="6"/>
      <c r="F206" s="18">
        <v>520038951</v>
      </c>
      <c r="G206" s="6" t="s">
        <v>1400</v>
      </c>
      <c r="H206" s="6" t="s">
        <v>108</v>
      </c>
      <c r="I206" s="7">
        <v>261.76</v>
      </c>
      <c r="J206" s="7">
        <v>6099</v>
      </c>
      <c r="K206" s="7">
        <v>0</v>
      </c>
      <c r="L206" s="7">
        <v>15.96</v>
      </c>
      <c r="M206" s="8">
        <v>0</v>
      </c>
      <c r="N206" s="8">
        <v>0.0016000000000000001</v>
      </c>
      <c r="O206" s="8">
        <v>0.00040000000000000002</v>
      </c>
    </row>
    <row r="207" spans="2:15" ht="12.75">
      <c r="B207" s="6" t="s">
        <v>1403</v>
      </c>
      <c r="C207" s="17">
        <v>1082726</v>
      </c>
      <c r="D207" s="18" t="s">
        <v>192</v>
      </c>
      <c r="E207" s="6"/>
      <c r="F207" s="18">
        <v>520035791</v>
      </c>
      <c r="G207" s="6" t="s">
        <v>1400</v>
      </c>
      <c r="H207" s="6" t="s">
        <v>108</v>
      </c>
      <c r="I207" s="7">
        <v>103.54</v>
      </c>
      <c r="J207" s="7">
        <v>1753</v>
      </c>
      <c r="K207" s="7">
        <v>0</v>
      </c>
      <c r="L207" s="7">
        <v>1.82</v>
      </c>
      <c r="M207" s="8">
        <v>0</v>
      </c>
      <c r="N207" s="8">
        <v>0.00020000000000000001</v>
      </c>
      <c r="O207" s="8">
        <v>0</v>
      </c>
    </row>
    <row r="208" spans="2:15" ht="12.75">
      <c r="B208" s="6" t="s">
        <v>1404</v>
      </c>
      <c r="C208" s="17">
        <v>1084953</v>
      </c>
      <c r="D208" s="18" t="s">
        <v>192</v>
      </c>
      <c r="E208" s="6"/>
      <c r="F208" s="18">
        <v>511416612</v>
      </c>
      <c r="G208" s="6" t="s">
        <v>774</v>
      </c>
      <c r="H208" s="6" t="s">
        <v>108</v>
      </c>
      <c r="I208" s="7">
        <v>75.930000000000007</v>
      </c>
      <c r="J208" s="7">
        <v>2779</v>
      </c>
      <c r="K208" s="7">
        <v>0</v>
      </c>
      <c r="L208" s="7">
        <v>2.11</v>
      </c>
      <c r="M208" s="8">
        <v>0</v>
      </c>
      <c r="N208" s="8">
        <v>0.00020000000000000001</v>
      </c>
      <c r="O208" s="8">
        <v>0</v>
      </c>
    </row>
    <row r="209" spans="2:15" ht="12.75">
      <c r="B209" s="6" t="s">
        <v>1405</v>
      </c>
      <c r="C209" s="17">
        <v>1095819</v>
      </c>
      <c r="D209" s="18" t="s">
        <v>192</v>
      </c>
      <c r="E209" s="6"/>
      <c r="F209" s="18">
        <v>512849498</v>
      </c>
      <c r="G209" s="6" t="s">
        <v>774</v>
      </c>
      <c r="H209" s="6" t="s">
        <v>108</v>
      </c>
      <c r="I209" s="7">
        <v>99.11</v>
      </c>
      <c r="J209" s="7">
        <v>2381</v>
      </c>
      <c r="K209" s="7">
        <v>0</v>
      </c>
      <c r="L209" s="7">
        <v>2.36</v>
      </c>
      <c r="M209" s="8">
        <v>0</v>
      </c>
      <c r="N209" s="8">
        <v>0.00020000000000000001</v>
      </c>
      <c r="O209" s="8">
        <v>0.00010000000000000001</v>
      </c>
    </row>
    <row r="210" spans="2:15" ht="12.75">
      <c r="B210" s="6" t="s">
        <v>1406</v>
      </c>
      <c r="C210" s="17">
        <v>1105055</v>
      </c>
      <c r="D210" s="18" t="s">
        <v>192</v>
      </c>
      <c r="E210" s="6"/>
      <c r="F210" s="18">
        <v>512838723</v>
      </c>
      <c r="G210" s="6" t="s">
        <v>1291</v>
      </c>
      <c r="H210" s="6" t="s">
        <v>108</v>
      </c>
      <c r="I210" s="7">
        <v>343.71</v>
      </c>
      <c r="J210" s="7">
        <v>1491</v>
      </c>
      <c r="K210" s="7">
        <v>0</v>
      </c>
      <c r="L210" s="7">
        <v>5.12</v>
      </c>
      <c r="M210" s="8">
        <v>0</v>
      </c>
      <c r="N210" s="8">
        <v>0.00050000000000000001</v>
      </c>
      <c r="O210" s="8">
        <v>0.00010000000000000001</v>
      </c>
    </row>
    <row r="211" spans="2:15" ht="12.75">
      <c r="B211" s="6" t="s">
        <v>1407</v>
      </c>
      <c r="C211" s="17">
        <v>1101021</v>
      </c>
      <c r="D211" s="18" t="s">
        <v>192</v>
      </c>
      <c r="E211" s="6"/>
      <c r="F211" s="18">
        <v>513487629</v>
      </c>
      <c r="G211" s="6" t="s">
        <v>1293</v>
      </c>
      <c r="H211" s="6" t="s">
        <v>108</v>
      </c>
      <c r="I211" s="7">
        <v>25.58</v>
      </c>
      <c r="J211" s="7">
        <v>216.20</v>
      </c>
      <c r="K211" s="7">
        <v>0</v>
      </c>
      <c r="L211" s="7">
        <v>0.06</v>
      </c>
      <c r="M211" s="8">
        <v>0</v>
      </c>
      <c r="N211" s="8">
        <v>0</v>
      </c>
      <c r="O211" s="8">
        <v>0</v>
      </c>
    </row>
    <row r="212" spans="2:15" ht="12.75">
      <c r="B212" s="6" t="s">
        <v>1408</v>
      </c>
      <c r="C212" s="17">
        <v>1100718</v>
      </c>
      <c r="D212" s="18" t="s">
        <v>192</v>
      </c>
      <c r="E212" s="6"/>
      <c r="F212" s="18">
        <v>513890764</v>
      </c>
      <c r="G212" s="6" t="s">
        <v>1293</v>
      </c>
      <c r="H212" s="6" t="s">
        <v>108</v>
      </c>
      <c r="I212" s="7">
        <v>699.70</v>
      </c>
      <c r="J212" s="7">
        <v>984.20</v>
      </c>
      <c r="K212" s="7">
        <v>0</v>
      </c>
      <c r="L212" s="7">
        <v>6.89</v>
      </c>
      <c r="M212" s="8">
        <v>0</v>
      </c>
      <c r="N212" s="8">
        <v>0.00069999999999999999</v>
      </c>
      <c r="O212" s="8">
        <v>0.00020000000000000001</v>
      </c>
    </row>
    <row r="213" spans="2:15" ht="12.75">
      <c r="B213" s="6" t="s">
        <v>1409</v>
      </c>
      <c r="C213" s="17">
        <v>749077</v>
      </c>
      <c r="D213" s="18" t="s">
        <v>192</v>
      </c>
      <c r="E213" s="6"/>
      <c r="F213" s="18">
        <v>520028036</v>
      </c>
      <c r="G213" s="6" t="s">
        <v>748</v>
      </c>
      <c r="H213" s="6" t="s">
        <v>108</v>
      </c>
      <c r="I213" s="7">
        <v>1136.8800000000001</v>
      </c>
      <c r="J213" s="7">
        <v>900.80</v>
      </c>
      <c r="K213" s="7">
        <v>0</v>
      </c>
      <c r="L213" s="7">
        <v>10.24</v>
      </c>
      <c r="M213" s="8">
        <v>0</v>
      </c>
      <c r="N213" s="8">
        <v>0.001</v>
      </c>
      <c r="O213" s="8">
        <v>0.00020000000000000001</v>
      </c>
    </row>
    <row r="214" spans="2:15" ht="12.75">
      <c r="B214" s="6" t="s">
        <v>1410</v>
      </c>
      <c r="C214" s="17">
        <v>1095223</v>
      </c>
      <c r="D214" s="18" t="s">
        <v>192</v>
      </c>
      <c r="E214" s="6"/>
      <c r="F214" s="18">
        <v>513680793</v>
      </c>
      <c r="G214" s="6" t="s">
        <v>748</v>
      </c>
      <c r="H214" s="6" t="s">
        <v>108</v>
      </c>
      <c r="I214" s="7">
        <v>187.20</v>
      </c>
      <c r="J214" s="7">
        <v>627.29999999999995</v>
      </c>
      <c r="K214" s="7">
        <v>0</v>
      </c>
      <c r="L214" s="7">
        <v>1.17</v>
      </c>
      <c r="M214" s="8">
        <v>0</v>
      </c>
      <c r="N214" s="8">
        <v>0.00010000000000000001</v>
      </c>
      <c r="O214" s="8">
        <v>0</v>
      </c>
    </row>
    <row r="215" spans="2:15" ht="12.75">
      <c r="B215" s="6" t="s">
        <v>1411</v>
      </c>
      <c r="C215" s="17">
        <v>1103852</v>
      </c>
      <c r="D215" s="18" t="s">
        <v>192</v>
      </c>
      <c r="E215" s="6"/>
      <c r="F215" s="18">
        <v>513600056</v>
      </c>
      <c r="G215" s="6" t="s">
        <v>748</v>
      </c>
      <c r="H215" s="6" t="s">
        <v>108</v>
      </c>
      <c r="I215" s="7">
        <v>226.83</v>
      </c>
      <c r="J215" s="7">
        <v>65.70</v>
      </c>
      <c r="K215" s="7">
        <v>0</v>
      </c>
      <c r="L215" s="7">
        <v>0.15</v>
      </c>
      <c r="M215" s="8">
        <v>0</v>
      </c>
      <c r="N215" s="8">
        <v>0</v>
      </c>
      <c r="O215" s="8">
        <v>0</v>
      </c>
    </row>
    <row r="216" spans="2:15" ht="12.75">
      <c r="B216" s="6" t="s">
        <v>1412</v>
      </c>
      <c r="C216" s="17">
        <v>382010</v>
      </c>
      <c r="D216" s="18" t="s">
        <v>192</v>
      </c>
      <c r="E216" s="6"/>
      <c r="F216" s="18">
        <v>520038514</v>
      </c>
      <c r="G216" s="6" t="s">
        <v>602</v>
      </c>
      <c r="H216" s="6" t="s">
        <v>108</v>
      </c>
      <c r="I216" s="7">
        <v>12.82</v>
      </c>
      <c r="J216" s="7">
        <v>1325</v>
      </c>
      <c r="K216" s="7">
        <v>0</v>
      </c>
      <c r="L216" s="7">
        <v>0.17</v>
      </c>
      <c r="M216" s="8">
        <v>0</v>
      </c>
      <c r="N216" s="8">
        <v>0</v>
      </c>
      <c r="O216" s="8">
        <v>0</v>
      </c>
    </row>
    <row r="217" spans="2:15" ht="12.75">
      <c r="B217" s="6" t="s">
        <v>1413</v>
      </c>
      <c r="C217" s="17">
        <v>477018</v>
      </c>
      <c r="D217" s="18" t="s">
        <v>192</v>
      </c>
      <c r="E217" s="6"/>
      <c r="F217" s="18">
        <v>520039710</v>
      </c>
      <c r="G217" s="6" t="s">
        <v>602</v>
      </c>
      <c r="H217" s="6" t="s">
        <v>108</v>
      </c>
      <c r="I217" s="7">
        <v>557.04999999999995</v>
      </c>
      <c r="J217" s="7">
        <v>1481</v>
      </c>
      <c r="K217" s="7">
        <v>0</v>
      </c>
      <c r="L217" s="7">
        <v>8.25</v>
      </c>
      <c r="M217" s="8">
        <v>0</v>
      </c>
      <c r="N217" s="8">
        <v>0.00080000000000000004</v>
      </c>
      <c r="O217" s="8">
        <v>0.00020000000000000001</v>
      </c>
    </row>
    <row r="218" spans="2:15" ht="12.75">
      <c r="B218" s="6" t="s">
        <v>1414</v>
      </c>
      <c r="C218" s="17">
        <v>507012</v>
      </c>
      <c r="D218" s="18" t="s">
        <v>192</v>
      </c>
      <c r="E218" s="6"/>
      <c r="F218" s="18">
        <v>520040007</v>
      </c>
      <c r="G218" s="6" t="s">
        <v>602</v>
      </c>
      <c r="H218" s="6" t="s">
        <v>108</v>
      </c>
      <c r="I218" s="7">
        <v>23.13</v>
      </c>
      <c r="J218" s="7">
        <v>15390</v>
      </c>
      <c r="K218" s="7">
        <v>0</v>
      </c>
      <c r="L218" s="7">
        <v>3.56</v>
      </c>
      <c r="M218" s="8">
        <v>0</v>
      </c>
      <c r="N218" s="8">
        <v>0.00040000000000000002</v>
      </c>
      <c r="O218" s="8">
        <v>0.00010000000000000001</v>
      </c>
    </row>
    <row r="219" spans="2:15" ht="12.75">
      <c r="B219" s="6" t="s">
        <v>1415</v>
      </c>
      <c r="C219" s="17">
        <v>265017</v>
      </c>
      <c r="D219" s="18" t="s">
        <v>192</v>
      </c>
      <c r="E219" s="6"/>
      <c r="F219" s="18">
        <v>520036153</v>
      </c>
      <c r="G219" s="6" t="s">
        <v>568</v>
      </c>
      <c r="H219" s="6" t="s">
        <v>108</v>
      </c>
      <c r="I219" s="7">
        <v>733.20</v>
      </c>
      <c r="J219" s="7">
        <v>932.70</v>
      </c>
      <c r="K219" s="7">
        <v>0</v>
      </c>
      <c r="L219" s="7">
        <v>6.84</v>
      </c>
      <c r="M219" s="8">
        <v>0</v>
      </c>
      <c r="N219" s="8">
        <v>0.00069999999999999999</v>
      </c>
      <c r="O219" s="8">
        <v>0.00020000000000000001</v>
      </c>
    </row>
    <row r="220" spans="2:15" ht="12.75">
      <c r="B220" s="6" t="s">
        <v>1416</v>
      </c>
      <c r="C220" s="17">
        <v>363010</v>
      </c>
      <c r="D220" s="18" t="s">
        <v>192</v>
      </c>
      <c r="E220" s="6"/>
      <c r="F220" s="18">
        <v>520037607</v>
      </c>
      <c r="G220" s="6" t="s">
        <v>568</v>
      </c>
      <c r="H220" s="6" t="s">
        <v>108</v>
      </c>
      <c r="I220" s="7">
        <v>453.79</v>
      </c>
      <c r="J220" s="7">
        <v>221.20</v>
      </c>
      <c r="K220" s="7">
        <v>0</v>
      </c>
      <c r="L220" s="7">
        <v>1</v>
      </c>
      <c r="M220" s="8">
        <v>0</v>
      </c>
      <c r="N220" s="8">
        <v>0.00010000000000000001</v>
      </c>
      <c r="O220" s="8">
        <v>0</v>
      </c>
    </row>
    <row r="221" spans="2:15" ht="12.75">
      <c r="B221" s="6" t="s">
        <v>1417</v>
      </c>
      <c r="C221" s="17">
        <v>299016</v>
      </c>
      <c r="D221" s="18" t="s">
        <v>192</v>
      </c>
      <c r="E221" s="6"/>
      <c r="F221" s="18">
        <v>520037458</v>
      </c>
      <c r="G221" s="6" t="s">
        <v>568</v>
      </c>
      <c r="H221" s="6" t="s">
        <v>108</v>
      </c>
      <c r="I221" s="7">
        <v>397.91</v>
      </c>
      <c r="J221" s="7">
        <v>377.50</v>
      </c>
      <c r="K221" s="7">
        <v>0</v>
      </c>
      <c r="L221" s="7">
        <v>1.50</v>
      </c>
      <c r="M221" s="8">
        <v>0</v>
      </c>
      <c r="N221" s="8">
        <v>0.00020000000000000001</v>
      </c>
      <c r="O221" s="8">
        <v>0</v>
      </c>
    </row>
    <row r="222" spans="2:15" ht="12.75">
      <c r="B222" s="6" t="s">
        <v>1418</v>
      </c>
      <c r="C222" s="17">
        <v>1140953</v>
      </c>
      <c r="D222" s="18" t="s">
        <v>192</v>
      </c>
      <c r="E222" s="6"/>
      <c r="F222" s="18">
        <v>510852643</v>
      </c>
      <c r="G222" s="6" t="s">
        <v>1298</v>
      </c>
      <c r="H222" s="6" t="s">
        <v>108</v>
      </c>
      <c r="I222" s="7">
        <v>1513.66</v>
      </c>
      <c r="J222" s="7">
        <v>266.70</v>
      </c>
      <c r="K222" s="7">
        <v>0</v>
      </c>
      <c r="L222" s="7">
        <v>4.04</v>
      </c>
      <c r="M222" s="8">
        <v>0</v>
      </c>
      <c r="N222" s="8">
        <v>0.00040000000000000002</v>
      </c>
      <c r="O222" s="8">
        <v>0.00010000000000000001</v>
      </c>
    </row>
    <row r="223" spans="2:15" ht="12.75">
      <c r="B223" s="6" t="s">
        <v>1419</v>
      </c>
      <c r="C223" s="17">
        <v>1099787</v>
      </c>
      <c r="D223" s="18" t="s">
        <v>192</v>
      </c>
      <c r="E223" s="6"/>
      <c r="F223" s="18">
        <v>510930787</v>
      </c>
      <c r="G223" s="6" t="s">
        <v>1298</v>
      </c>
      <c r="H223" s="6" t="s">
        <v>108</v>
      </c>
      <c r="I223" s="7">
        <v>14.18</v>
      </c>
      <c r="J223" s="7">
        <v>600.20000000000005</v>
      </c>
      <c r="K223" s="7">
        <v>0</v>
      </c>
      <c r="L223" s="7">
        <v>0.09</v>
      </c>
      <c r="M223" s="8">
        <v>0</v>
      </c>
      <c r="N223" s="8">
        <v>0</v>
      </c>
      <c r="O223" s="8">
        <v>0</v>
      </c>
    </row>
    <row r="224" spans="2:15" ht="12.75">
      <c r="B224" s="6" t="s">
        <v>1420</v>
      </c>
      <c r="C224" s="17">
        <v>1160829</v>
      </c>
      <c r="D224" s="18" t="s">
        <v>192</v>
      </c>
      <c r="E224" s="6"/>
      <c r="F224" s="18">
        <v>1776</v>
      </c>
      <c r="G224" s="6" t="s">
        <v>1298</v>
      </c>
      <c r="H224" s="6" t="s">
        <v>108</v>
      </c>
      <c r="I224" s="7">
        <v>432.07</v>
      </c>
      <c r="J224" s="7">
        <v>1979</v>
      </c>
      <c r="K224" s="7">
        <v>0</v>
      </c>
      <c r="L224" s="7">
        <v>8.5500000000000007</v>
      </c>
      <c r="M224" s="8">
        <v>0</v>
      </c>
      <c r="N224" s="8">
        <v>0.00089999999999999998</v>
      </c>
      <c r="O224" s="8">
        <v>0.00020000000000000001</v>
      </c>
    </row>
    <row r="225" spans="2:15" ht="12.75">
      <c r="B225" s="6" t="s">
        <v>1421</v>
      </c>
      <c r="C225" s="17">
        <v>10826350</v>
      </c>
      <c r="D225" s="18" t="s">
        <v>192</v>
      </c>
      <c r="E225" s="6"/>
      <c r="F225" s="18">
        <v>520039868</v>
      </c>
      <c r="G225" s="6" t="s">
        <v>716</v>
      </c>
      <c r="H225" s="6" t="s">
        <v>108</v>
      </c>
      <c r="I225" s="7">
        <v>24.33</v>
      </c>
      <c r="J225" s="7">
        <v>8769.57</v>
      </c>
      <c r="K225" s="7">
        <v>0</v>
      </c>
      <c r="L225" s="7">
        <v>2.13</v>
      </c>
      <c r="M225" s="8">
        <v>0</v>
      </c>
      <c r="N225" s="8">
        <v>0.00020000000000000001</v>
      </c>
      <c r="O225" s="8">
        <v>0.00010000000000000001</v>
      </c>
    </row>
    <row r="226" spans="2:15" ht="12.75">
      <c r="B226" s="6" t="s">
        <v>1422</v>
      </c>
      <c r="C226" s="17">
        <v>1166974</v>
      </c>
      <c r="D226" s="18" t="s">
        <v>192</v>
      </c>
      <c r="E226" s="6"/>
      <c r="F226" s="18">
        <v>1803</v>
      </c>
      <c r="G226" s="6" t="s">
        <v>716</v>
      </c>
      <c r="H226" s="6" t="s">
        <v>108</v>
      </c>
      <c r="I226" s="7">
        <v>4985.71</v>
      </c>
      <c r="J226" s="7">
        <v>309</v>
      </c>
      <c r="K226" s="7">
        <v>0</v>
      </c>
      <c r="L226" s="7">
        <v>15.41</v>
      </c>
      <c r="M226" s="8">
        <v>0</v>
      </c>
      <c r="N226" s="8">
        <v>0.0016000000000000001</v>
      </c>
      <c r="O226" s="8">
        <v>0.00040000000000000002</v>
      </c>
    </row>
    <row r="227" spans="2:15" ht="12.75">
      <c r="B227" s="6" t="s">
        <v>1423</v>
      </c>
      <c r="C227" s="17">
        <v>1098755</v>
      </c>
      <c r="D227" s="18" t="s">
        <v>192</v>
      </c>
      <c r="E227" s="6"/>
      <c r="F227" s="18">
        <v>520043597</v>
      </c>
      <c r="G227" s="6" t="s">
        <v>716</v>
      </c>
      <c r="H227" s="6" t="s">
        <v>108</v>
      </c>
      <c r="I227" s="7">
        <v>124.64</v>
      </c>
      <c r="J227" s="7">
        <v>586.40</v>
      </c>
      <c r="K227" s="7">
        <v>0</v>
      </c>
      <c r="L227" s="7">
        <v>0.73</v>
      </c>
      <c r="M227" s="8">
        <v>0</v>
      </c>
      <c r="N227" s="8">
        <v>0.00010000000000000001</v>
      </c>
      <c r="O227" s="8">
        <v>0</v>
      </c>
    </row>
    <row r="228" spans="2:15" ht="12.75">
      <c r="B228" s="6" t="s">
        <v>1424</v>
      </c>
      <c r="C228" s="17">
        <v>1102235</v>
      </c>
      <c r="D228" s="18" t="s">
        <v>192</v>
      </c>
      <c r="E228" s="6"/>
      <c r="F228" s="18">
        <v>512882747</v>
      </c>
      <c r="G228" s="6" t="s">
        <v>716</v>
      </c>
      <c r="H228" s="6" t="s">
        <v>108</v>
      </c>
      <c r="I228" s="7">
        <v>198.39</v>
      </c>
      <c r="J228" s="7">
        <v>3056</v>
      </c>
      <c r="K228" s="7">
        <v>0</v>
      </c>
      <c r="L228" s="7">
        <v>6.06</v>
      </c>
      <c r="M228" s="8">
        <v>0</v>
      </c>
      <c r="N228" s="8">
        <v>0.00059999999999999995</v>
      </c>
      <c r="O228" s="8">
        <v>0.00010000000000000001</v>
      </c>
    </row>
    <row r="229" spans="2:15" ht="12.75">
      <c r="B229" s="6" t="s">
        <v>1425</v>
      </c>
      <c r="C229" s="17">
        <v>1096890</v>
      </c>
      <c r="D229" s="18" t="s">
        <v>192</v>
      </c>
      <c r="E229" s="6"/>
      <c r="F229" s="18">
        <v>512565730</v>
      </c>
      <c r="G229" s="6" t="s">
        <v>3070</v>
      </c>
      <c r="H229" s="6" t="s">
        <v>108</v>
      </c>
      <c r="I229" s="7">
        <v>61.35</v>
      </c>
      <c r="J229" s="7">
        <v>209</v>
      </c>
      <c r="K229" s="7">
        <v>0</v>
      </c>
      <c r="L229" s="7">
        <v>0.13</v>
      </c>
      <c r="M229" s="8">
        <v>0</v>
      </c>
      <c r="N229" s="8">
        <v>0</v>
      </c>
      <c r="O229" s="8">
        <v>0</v>
      </c>
    </row>
    <row r="230" spans="2:15" ht="12.75">
      <c r="B230" s="6" t="s">
        <v>1426</v>
      </c>
      <c r="C230" s="17">
        <v>10843670</v>
      </c>
      <c r="D230" s="18" t="s">
        <v>192</v>
      </c>
      <c r="E230" s="6"/>
      <c r="F230" s="18">
        <v>512101460</v>
      </c>
      <c r="G230" s="6" t="s">
        <v>1228</v>
      </c>
      <c r="H230" s="6" t="s">
        <v>108</v>
      </c>
      <c r="I230" s="7">
        <v>399.82</v>
      </c>
      <c r="J230" s="7">
        <v>431.64</v>
      </c>
      <c r="K230" s="7">
        <v>0</v>
      </c>
      <c r="L230" s="7">
        <v>1.73</v>
      </c>
      <c r="M230" s="8">
        <v>0</v>
      </c>
      <c r="N230" s="8">
        <v>0.00020000000000000001</v>
      </c>
      <c r="O230" s="8">
        <v>0</v>
      </c>
    </row>
    <row r="231" spans="2:15" ht="12.75">
      <c r="B231" s="6" t="s">
        <v>1426</v>
      </c>
      <c r="C231" s="17">
        <v>10843670</v>
      </c>
      <c r="D231" s="18" t="s">
        <v>192</v>
      </c>
      <c r="E231" s="6"/>
      <c r="F231" s="18">
        <v>512101460</v>
      </c>
      <c r="G231" s="6" t="s">
        <v>1228</v>
      </c>
      <c r="H231" s="6" t="s">
        <v>108</v>
      </c>
      <c r="I231" s="7">
        <v>183.01</v>
      </c>
      <c r="J231" s="7">
        <v>395.23</v>
      </c>
      <c r="K231" s="7">
        <v>0</v>
      </c>
      <c r="L231" s="7">
        <v>0.72</v>
      </c>
      <c r="M231" s="8">
        <v>0</v>
      </c>
      <c r="N231" s="8">
        <v>0.00010000000000000001</v>
      </c>
      <c r="O231" s="8">
        <v>0</v>
      </c>
    </row>
    <row r="232" spans="2:15" ht="12.75">
      <c r="B232" s="6" t="s">
        <v>1427</v>
      </c>
      <c r="C232" s="17">
        <v>1140573</v>
      </c>
      <c r="D232" s="18" t="s">
        <v>192</v>
      </c>
      <c r="E232" s="6"/>
      <c r="F232" s="18">
        <v>515327120</v>
      </c>
      <c r="G232" s="6" t="s">
        <v>304</v>
      </c>
      <c r="H232" s="6" t="s">
        <v>108</v>
      </c>
      <c r="I232" s="7">
        <v>809.59</v>
      </c>
      <c r="J232" s="7">
        <v>154.80000000000001</v>
      </c>
      <c r="K232" s="7">
        <v>0</v>
      </c>
      <c r="L232" s="7">
        <v>1.25</v>
      </c>
      <c r="M232" s="8">
        <v>0</v>
      </c>
      <c r="N232" s="8">
        <v>0.00010000000000000001</v>
      </c>
      <c r="O232" s="8">
        <v>0</v>
      </c>
    </row>
    <row r="233" spans="2:15" ht="12.75">
      <c r="B233" s="6" t="s">
        <v>1428</v>
      </c>
      <c r="C233" s="17">
        <v>1162775</v>
      </c>
      <c r="D233" s="18" t="s">
        <v>192</v>
      </c>
      <c r="E233" s="6"/>
      <c r="F233" s="18">
        <v>516117181</v>
      </c>
      <c r="G233" s="6" t="s">
        <v>304</v>
      </c>
      <c r="H233" s="6" t="s">
        <v>108</v>
      </c>
      <c r="I233" s="7">
        <v>4338.6099999999997</v>
      </c>
      <c r="J233" s="7">
        <v>1047</v>
      </c>
      <c r="K233" s="7">
        <v>0</v>
      </c>
      <c r="L233" s="7">
        <v>45.43</v>
      </c>
      <c r="M233" s="8">
        <v>0.00010000000000000001</v>
      </c>
      <c r="N233" s="8">
        <v>0.0045999999999999999</v>
      </c>
      <c r="O233" s="8">
        <v>0.0011000000000000001</v>
      </c>
    </row>
    <row r="234" spans="2:15" ht="12.75">
      <c r="B234" s="6" t="s">
        <v>1429</v>
      </c>
      <c r="C234" s="17">
        <v>1143619</v>
      </c>
      <c r="D234" s="18" t="s">
        <v>192</v>
      </c>
      <c r="E234" s="6"/>
      <c r="F234" s="18">
        <v>514353671</v>
      </c>
      <c r="G234" s="6" t="s">
        <v>304</v>
      </c>
      <c r="H234" s="6" t="s">
        <v>108</v>
      </c>
      <c r="I234" s="7">
        <v>596.71</v>
      </c>
      <c r="J234" s="7">
        <v>433</v>
      </c>
      <c r="K234" s="7">
        <v>0</v>
      </c>
      <c r="L234" s="7">
        <v>2.58</v>
      </c>
      <c r="M234" s="8">
        <v>0</v>
      </c>
      <c r="N234" s="8">
        <v>0.00029999999999999997</v>
      </c>
      <c r="O234" s="8">
        <v>0.00010000000000000001</v>
      </c>
    </row>
    <row r="235" spans="2:15" ht="12.75">
      <c r="B235" s="6" t="s">
        <v>1430</v>
      </c>
      <c r="C235" s="17">
        <v>387019</v>
      </c>
      <c r="D235" s="18" t="s">
        <v>192</v>
      </c>
      <c r="E235" s="6"/>
      <c r="F235" s="18">
        <v>520038894</v>
      </c>
      <c r="G235" s="6" t="s">
        <v>383</v>
      </c>
      <c r="H235" s="6" t="s">
        <v>108</v>
      </c>
      <c r="I235" s="7">
        <v>87.47</v>
      </c>
      <c r="J235" s="7">
        <v>9930</v>
      </c>
      <c r="K235" s="7">
        <v>0</v>
      </c>
      <c r="L235" s="7">
        <v>8.69</v>
      </c>
      <c r="M235" s="8">
        <v>0</v>
      </c>
      <c r="N235" s="8">
        <v>0.00089999999999999998</v>
      </c>
      <c r="O235" s="8">
        <v>0.00020000000000000001</v>
      </c>
    </row>
    <row r="236" spans="2:15" ht="12.75">
      <c r="B236" s="6" t="s">
        <v>1431</v>
      </c>
      <c r="C236" s="17">
        <v>1142355</v>
      </c>
      <c r="D236" s="18" t="s">
        <v>192</v>
      </c>
      <c r="E236" s="6"/>
      <c r="F236" s="18">
        <v>1701</v>
      </c>
      <c r="G236" s="6" t="s">
        <v>383</v>
      </c>
      <c r="H236" s="6" t="s">
        <v>108</v>
      </c>
      <c r="I236" s="7">
        <v>517.01</v>
      </c>
      <c r="J236" s="7">
        <v>7992</v>
      </c>
      <c r="K236" s="7">
        <v>0</v>
      </c>
      <c r="L236" s="7">
        <v>41.32</v>
      </c>
      <c r="M236" s="8">
        <v>0.00010000000000000001</v>
      </c>
      <c r="N236" s="8">
        <v>0.0041999999999999997</v>
      </c>
      <c r="O236" s="8">
        <v>0.001</v>
      </c>
    </row>
    <row r="237" spans="2:15" ht="12.75">
      <c r="B237" s="6" t="s">
        <v>1432</v>
      </c>
      <c r="C237" s="17">
        <v>1131556</v>
      </c>
      <c r="D237" s="18" t="s">
        <v>192</v>
      </c>
      <c r="E237" s="6"/>
      <c r="F237" s="18">
        <v>1613</v>
      </c>
      <c r="G237" s="6" t="s">
        <v>383</v>
      </c>
      <c r="H237" s="6" t="s">
        <v>108</v>
      </c>
      <c r="I237" s="7">
        <v>342.05</v>
      </c>
      <c r="J237" s="7">
        <v>1086</v>
      </c>
      <c r="K237" s="7">
        <v>0</v>
      </c>
      <c r="L237" s="7">
        <v>3.71</v>
      </c>
      <c r="M237" s="8">
        <v>0</v>
      </c>
      <c r="N237" s="8">
        <v>0.00040000000000000002</v>
      </c>
      <c r="O237" s="8">
        <v>0.00010000000000000001</v>
      </c>
    </row>
    <row r="238" spans="2:15" ht="12.75">
      <c r="B238" s="13" t="s">
        <v>1433</v>
      </c>
      <c r="C238" s="14"/>
      <c r="D238" s="21"/>
      <c r="E238" s="13"/>
      <c r="F238" s="13"/>
      <c r="G238" s="13"/>
      <c r="H238" s="13"/>
      <c r="I238" s="15">
        <v>0</v>
      </c>
      <c r="L238" s="15">
        <v>0</v>
      </c>
      <c r="N238" s="16">
        <v>0</v>
      </c>
      <c r="O238" s="16">
        <v>0</v>
      </c>
    </row>
    <row r="239" spans="2:15" ht="12.75">
      <c r="B239" s="3" t="s">
        <v>172</v>
      </c>
      <c r="C239" s="12"/>
      <c r="D239" s="20"/>
      <c r="E239" s="3"/>
      <c r="F239" s="3"/>
      <c r="G239" s="3"/>
      <c r="H239" s="3"/>
      <c r="I239" s="9">
        <v>83036.19</v>
      </c>
      <c r="L239" s="9">
        <v>4003.27</v>
      </c>
      <c r="N239" s="10">
        <v>0.40379999999999999</v>
      </c>
      <c r="O239" s="10">
        <v>0.094799999999999995</v>
      </c>
    </row>
    <row r="240" spans="2:15" ht="12.75">
      <c r="B240" s="13" t="s">
        <v>270</v>
      </c>
      <c r="C240" s="14"/>
      <c r="D240" s="21"/>
      <c r="E240" s="13"/>
      <c r="F240" s="13"/>
      <c r="G240" s="13"/>
      <c r="H240" s="13"/>
      <c r="I240" s="15">
        <v>12834.79</v>
      </c>
      <c r="L240" s="15">
        <v>585.53</v>
      </c>
      <c r="N240" s="16">
        <v>0.0591</v>
      </c>
      <c r="O240" s="16">
        <v>0.013899999999999999</v>
      </c>
    </row>
    <row r="241" spans="2:15" ht="12.75">
      <c r="B241" s="6" t="s">
        <v>1434</v>
      </c>
      <c r="C241" s="17" t="s">
        <v>1435</v>
      </c>
      <c r="D241" s="18" t="s">
        <v>796</v>
      </c>
      <c r="E241" s="6" t="s">
        <v>792</v>
      </c>
      <c r="F241" s="18">
        <v>512849498</v>
      </c>
      <c r="G241" s="6" t="s">
        <v>797</v>
      </c>
      <c r="H241" s="6" t="s">
        <v>44</v>
      </c>
      <c r="I241" s="7">
        <v>240.66</v>
      </c>
      <c r="J241" s="7">
        <v>698</v>
      </c>
      <c r="K241" s="7">
        <v>0</v>
      </c>
      <c r="L241" s="7">
        <v>5.78</v>
      </c>
      <c r="M241" s="8">
        <v>0</v>
      </c>
      <c r="N241" s="8">
        <v>0.00059999999999999995</v>
      </c>
      <c r="O241" s="8">
        <v>0.00010000000000000001</v>
      </c>
    </row>
    <row r="242" spans="2:15" ht="12.75">
      <c r="B242" s="6" t="s">
        <v>1436</v>
      </c>
      <c r="C242" s="17" t="s">
        <v>1437</v>
      </c>
      <c r="D242" s="18" t="s">
        <v>1105</v>
      </c>
      <c r="E242" s="6" t="s">
        <v>792</v>
      </c>
      <c r="F242" s="18">
        <v>520027830</v>
      </c>
      <c r="G242" s="6" t="s">
        <v>793</v>
      </c>
      <c r="H242" s="6" t="s">
        <v>44</v>
      </c>
      <c r="I242" s="7">
        <v>599.67999999999995</v>
      </c>
      <c r="J242" s="7">
        <v>349</v>
      </c>
      <c r="K242" s="7">
        <v>0</v>
      </c>
      <c r="L242" s="7">
        <v>7.20</v>
      </c>
      <c r="M242" s="8">
        <v>0</v>
      </c>
      <c r="N242" s="8">
        <v>0.00069999999999999999</v>
      </c>
      <c r="O242" s="8">
        <v>0.00020000000000000001</v>
      </c>
    </row>
    <row r="243" spans="2:15" ht="12.75">
      <c r="B243" s="6" t="s">
        <v>1438</v>
      </c>
      <c r="C243" s="17" t="s">
        <v>1439</v>
      </c>
      <c r="D243" s="18" t="s">
        <v>796</v>
      </c>
      <c r="E243" s="6" t="s">
        <v>792</v>
      </c>
      <c r="F243" s="18">
        <v>513195420</v>
      </c>
      <c r="G243" s="6" t="s">
        <v>1440</v>
      </c>
      <c r="H243" s="6" t="s">
        <v>44</v>
      </c>
      <c r="I243" s="7">
        <v>97.92</v>
      </c>
      <c r="J243" s="7">
        <v>6487</v>
      </c>
      <c r="K243" s="7">
        <v>0</v>
      </c>
      <c r="L243" s="7">
        <v>21.86</v>
      </c>
      <c r="M243" s="8">
        <v>0</v>
      </c>
      <c r="N243" s="8">
        <v>0.0022000000000000001</v>
      </c>
      <c r="O243" s="8">
        <v>0.00050000000000000001</v>
      </c>
    </row>
    <row r="244" spans="2:15" ht="12.75">
      <c r="B244" s="6" t="s">
        <v>1441</v>
      </c>
      <c r="C244" s="17" t="s">
        <v>1442</v>
      </c>
      <c r="D244" s="18" t="s">
        <v>796</v>
      </c>
      <c r="E244" s="6" t="s">
        <v>792</v>
      </c>
      <c r="F244" s="6"/>
      <c r="G244" s="6" t="s">
        <v>964</v>
      </c>
      <c r="H244" s="6" t="s">
        <v>44</v>
      </c>
      <c r="I244" s="7">
        <v>59.10</v>
      </c>
      <c r="J244" s="7">
        <v>13898</v>
      </c>
      <c r="K244" s="7">
        <v>0</v>
      </c>
      <c r="L244" s="7">
        <v>28.26</v>
      </c>
      <c r="M244" s="8">
        <v>0</v>
      </c>
      <c r="N244" s="8">
        <v>0.0028999999999999998</v>
      </c>
      <c r="O244" s="8">
        <v>0.00069999999999999999</v>
      </c>
    </row>
    <row r="245" spans="2:15" ht="12.75">
      <c r="B245" s="6" t="s">
        <v>1443</v>
      </c>
      <c r="C245" s="17" t="s">
        <v>1444</v>
      </c>
      <c r="D245" s="18" t="s">
        <v>796</v>
      </c>
      <c r="E245" s="6" t="s">
        <v>792</v>
      </c>
      <c r="F245" s="18">
        <v>513951251</v>
      </c>
      <c r="G245" s="6" t="s">
        <v>964</v>
      </c>
      <c r="H245" s="6" t="s">
        <v>44</v>
      </c>
      <c r="I245" s="7">
        <v>878.50</v>
      </c>
      <c r="J245" s="7">
        <v>980</v>
      </c>
      <c r="K245" s="7">
        <v>0</v>
      </c>
      <c r="L245" s="7">
        <v>29.62</v>
      </c>
      <c r="M245" s="8">
        <v>0</v>
      </c>
      <c r="N245" s="8">
        <v>0.0030000000000000001</v>
      </c>
      <c r="O245" s="8">
        <v>0.00069999999999999999</v>
      </c>
    </row>
    <row r="246" spans="2:15" ht="12.75">
      <c r="B246" s="6" t="s">
        <v>1445</v>
      </c>
      <c r="C246" s="17" t="s">
        <v>1446</v>
      </c>
      <c r="D246" s="18" t="s">
        <v>796</v>
      </c>
      <c r="E246" s="6" t="s">
        <v>792</v>
      </c>
      <c r="F246" s="18">
        <v>520038225</v>
      </c>
      <c r="G246" s="6" t="s">
        <v>1447</v>
      </c>
      <c r="H246" s="6" t="s">
        <v>44</v>
      </c>
      <c r="I246" s="7">
        <v>1.89</v>
      </c>
      <c r="J246" s="7">
        <v>1973</v>
      </c>
      <c r="K246" s="7">
        <v>0</v>
      </c>
      <c r="L246" s="7">
        <v>0.13</v>
      </c>
      <c r="M246" s="8">
        <v>0</v>
      </c>
      <c r="N246" s="8">
        <v>0</v>
      </c>
      <c r="O246" s="8">
        <v>0</v>
      </c>
    </row>
    <row r="247" spans="2:15" ht="12.75">
      <c r="B247" s="6" t="s">
        <v>1448</v>
      </c>
      <c r="C247" s="17" t="s">
        <v>1449</v>
      </c>
      <c r="D247" s="18" t="s">
        <v>796</v>
      </c>
      <c r="E247" s="6" t="s">
        <v>792</v>
      </c>
      <c r="F247" s="18">
        <v>513890764</v>
      </c>
      <c r="G247" s="6" t="s">
        <v>1450</v>
      </c>
      <c r="H247" s="6" t="s">
        <v>44</v>
      </c>
      <c r="I247" s="7">
        <v>110.57</v>
      </c>
      <c r="J247" s="7">
        <v>583.24</v>
      </c>
      <c r="K247" s="7">
        <v>0</v>
      </c>
      <c r="L247" s="7">
        <v>2.2200000000000002</v>
      </c>
      <c r="M247" s="8">
        <v>0</v>
      </c>
      <c r="N247" s="8">
        <v>0.00020000000000000001</v>
      </c>
      <c r="O247" s="8">
        <v>0.00010000000000000001</v>
      </c>
    </row>
    <row r="248" spans="2:15" ht="12.75">
      <c r="B248" s="6" t="s">
        <v>1451</v>
      </c>
      <c r="C248" s="17" t="s">
        <v>1452</v>
      </c>
      <c r="D248" s="18" t="s">
        <v>796</v>
      </c>
      <c r="E248" s="6" t="s">
        <v>792</v>
      </c>
      <c r="F248" s="18">
        <v>512838723</v>
      </c>
      <c r="G248" s="6" t="s">
        <v>1049</v>
      </c>
      <c r="H248" s="6" t="s">
        <v>44</v>
      </c>
      <c r="I248" s="7">
        <v>22.30</v>
      </c>
      <c r="J248" s="7">
        <v>396</v>
      </c>
      <c r="K248" s="7">
        <v>0</v>
      </c>
      <c r="L248" s="7">
        <v>0.30</v>
      </c>
      <c r="M248" s="8">
        <v>0</v>
      </c>
      <c r="N248" s="8">
        <v>0</v>
      </c>
      <c r="O248" s="8">
        <v>0</v>
      </c>
    </row>
    <row r="249" spans="2:15" ht="12.75">
      <c r="B249" s="6" t="s">
        <v>1453</v>
      </c>
      <c r="C249" s="17" t="s">
        <v>1454</v>
      </c>
      <c r="D249" s="18" t="s">
        <v>796</v>
      </c>
      <c r="E249" s="6" t="s">
        <v>792</v>
      </c>
      <c r="F249" s="6"/>
      <c r="G249" s="6" t="s">
        <v>1049</v>
      </c>
      <c r="H249" s="6" t="s">
        <v>44</v>
      </c>
      <c r="I249" s="7">
        <v>250.84</v>
      </c>
      <c r="J249" s="7">
        <v>3618</v>
      </c>
      <c r="K249" s="7">
        <v>0</v>
      </c>
      <c r="L249" s="7">
        <v>31.23</v>
      </c>
      <c r="M249" s="8">
        <v>0</v>
      </c>
      <c r="N249" s="8">
        <v>0.0030999999999999999</v>
      </c>
      <c r="O249" s="8">
        <v>0.00069999999999999999</v>
      </c>
    </row>
    <row r="250" spans="2:15" ht="12.75">
      <c r="B250" s="6" t="s">
        <v>1455</v>
      </c>
      <c r="C250" s="17" t="s">
        <v>1456</v>
      </c>
      <c r="D250" s="18" t="s">
        <v>796</v>
      </c>
      <c r="E250" s="6" t="s">
        <v>792</v>
      </c>
      <c r="F250" s="18">
        <v>512434218</v>
      </c>
      <c r="G250" s="6" t="s">
        <v>1049</v>
      </c>
      <c r="H250" s="6" t="s">
        <v>44</v>
      </c>
      <c r="I250" s="7">
        <v>23.16</v>
      </c>
      <c r="J250" s="7">
        <v>2043</v>
      </c>
      <c r="K250" s="7">
        <v>0</v>
      </c>
      <c r="L250" s="7">
        <v>1.63</v>
      </c>
      <c r="M250" s="8">
        <v>0</v>
      </c>
      <c r="N250" s="8">
        <v>0.00020000000000000001</v>
      </c>
      <c r="O250" s="8">
        <v>0</v>
      </c>
    </row>
    <row r="251" spans="2:15" ht="12.75">
      <c r="B251" s="6" t="s">
        <v>1457</v>
      </c>
      <c r="C251" s="17" t="s">
        <v>1458</v>
      </c>
      <c r="D251" s="18" t="s">
        <v>796</v>
      </c>
      <c r="E251" s="6" t="s">
        <v>792</v>
      </c>
      <c r="F251" s="18">
        <v>511524605</v>
      </c>
      <c r="G251" s="6" t="s">
        <v>1049</v>
      </c>
      <c r="H251" s="6" t="s">
        <v>44</v>
      </c>
      <c r="I251" s="7">
        <v>407.63</v>
      </c>
      <c r="J251" s="7">
        <v>836</v>
      </c>
      <c r="K251" s="7">
        <v>0</v>
      </c>
      <c r="L251" s="7">
        <v>11.73</v>
      </c>
      <c r="M251" s="8">
        <v>0</v>
      </c>
      <c r="N251" s="8">
        <v>0.0011999999999999999</v>
      </c>
      <c r="O251" s="8">
        <v>0.00029999999999999997</v>
      </c>
    </row>
    <row r="252" spans="2:15" ht="12.75">
      <c r="B252" s="6" t="s">
        <v>1459</v>
      </c>
      <c r="C252" s="17" t="s">
        <v>1460</v>
      </c>
      <c r="D252" s="18" t="s">
        <v>796</v>
      </c>
      <c r="E252" s="6" t="s">
        <v>792</v>
      </c>
      <c r="F252" s="6"/>
      <c r="G252" s="6" t="s">
        <v>1049</v>
      </c>
      <c r="H252" s="6" t="s">
        <v>44</v>
      </c>
      <c r="I252" s="7">
        <v>974.38</v>
      </c>
      <c r="J252" s="7">
        <v>724</v>
      </c>
      <c r="K252" s="7">
        <v>0</v>
      </c>
      <c r="L252" s="7">
        <v>24.27</v>
      </c>
      <c r="M252" s="8">
        <v>0.00010000000000000001</v>
      </c>
      <c r="N252" s="8">
        <v>0.0023999999999999998</v>
      </c>
      <c r="O252" s="8">
        <v>0.00059999999999999995</v>
      </c>
    </row>
    <row r="253" spans="2:15" ht="12.75">
      <c r="B253" s="6" t="s">
        <v>1461</v>
      </c>
      <c r="C253" s="17" t="s">
        <v>1462</v>
      </c>
      <c r="D253" s="18" t="s">
        <v>796</v>
      </c>
      <c r="E253" s="6" t="s">
        <v>792</v>
      </c>
      <c r="F253" s="18">
        <v>520013954</v>
      </c>
      <c r="G253" s="6" t="s">
        <v>1049</v>
      </c>
      <c r="H253" s="6" t="s">
        <v>44</v>
      </c>
      <c r="I253" s="7">
        <v>4141.30</v>
      </c>
      <c r="J253" s="7">
        <v>901</v>
      </c>
      <c r="K253" s="7">
        <v>0</v>
      </c>
      <c r="L253" s="7">
        <v>128.38999999999999</v>
      </c>
      <c r="M253" s="8">
        <v>0</v>
      </c>
      <c r="N253" s="8">
        <v>0.0129</v>
      </c>
      <c r="O253" s="8">
        <v>0.0030000000000000001</v>
      </c>
    </row>
    <row r="254" spans="2:15" ht="12.75">
      <c r="B254" s="6" t="s">
        <v>1463</v>
      </c>
      <c r="C254" s="17" t="s">
        <v>1464</v>
      </c>
      <c r="D254" s="18" t="s">
        <v>796</v>
      </c>
      <c r="E254" s="6" t="s">
        <v>792</v>
      </c>
      <c r="F254" s="18">
        <v>513537621</v>
      </c>
      <c r="G254" s="6" t="s">
        <v>1049</v>
      </c>
      <c r="H254" s="6" t="s">
        <v>44</v>
      </c>
      <c r="I254" s="7">
        <v>3.40</v>
      </c>
      <c r="J254" s="7">
        <v>192900</v>
      </c>
      <c r="K254" s="7">
        <v>0</v>
      </c>
      <c r="L254" s="7">
        <v>22.57</v>
      </c>
      <c r="M254" s="8">
        <v>0</v>
      </c>
      <c r="N254" s="8">
        <v>0.0023</v>
      </c>
      <c r="O254" s="8">
        <v>0.00050000000000000001</v>
      </c>
    </row>
    <row r="255" spans="2:15" ht="12.75">
      <c r="B255" s="6" t="s">
        <v>1465</v>
      </c>
      <c r="C255" s="17" t="s">
        <v>1466</v>
      </c>
      <c r="D255" s="18" t="s">
        <v>235</v>
      </c>
      <c r="E255" s="6" t="s">
        <v>792</v>
      </c>
      <c r="F255" s="18">
        <v>512394776</v>
      </c>
      <c r="G255" s="6" t="s">
        <v>800</v>
      </c>
      <c r="H255" s="6" t="s">
        <v>44</v>
      </c>
      <c r="I255" s="7">
        <v>324.74</v>
      </c>
      <c r="J255" s="7">
        <v>910</v>
      </c>
      <c r="K255" s="7">
        <v>0</v>
      </c>
      <c r="L255" s="7">
        <v>10.17</v>
      </c>
      <c r="M255" s="8">
        <v>0</v>
      </c>
      <c r="N255" s="8">
        <v>0.001</v>
      </c>
      <c r="O255" s="8">
        <v>0.00020000000000000001</v>
      </c>
    </row>
    <row r="256" spans="2:15" ht="12.75">
      <c r="B256" s="6" t="s">
        <v>1467</v>
      </c>
      <c r="C256" s="17" t="s">
        <v>1468</v>
      </c>
      <c r="D256" s="18" t="s">
        <v>796</v>
      </c>
      <c r="E256" s="6" t="s">
        <v>792</v>
      </c>
      <c r="F256" s="18">
        <v>520036740</v>
      </c>
      <c r="G256" s="6" t="s">
        <v>800</v>
      </c>
      <c r="H256" s="6" t="s">
        <v>44</v>
      </c>
      <c r="I256" s="7">
        <v>148.07</v>
      </c>
      <c r="J256" s="7">
        <v>1313</v>
      </c>
      <c r="K256" s="7">
        <v>0</v>
      </c>
      <c r="L256" s="7">
        <v>6.69</v>
      </c>
      <c r="M256" s="8">
        <v>0</v>
      </c>
      <c r="N256" s="8">
        <v>0.00069999999999999999</v>
      </c>
      <c r="O256" s="8">
        <v>0.00020000000000000001</v>
      </c>
    </row>
    <row r="257" spans="2:15" ht="12.75">
      <c r="B257" s="6" t="s">
        <v>1469</v>
      </c>
      <c r="C257" s="17" t="s">
        <v>1470</v>
      </c>
      <c r="D257" s="18" t="s">
        <v>796</v>
      </c>
      <c r="E257" s="6" t="s">
        <v>792</v>
      </c>
      <c r="F257" s="18">
        <v>520036872</v>
      </c>
      <c r="G257" s="6" t="s">
        <v>800</v>
      </c>
      <c r="H257" s="6" t="s">
        <v>44</v>
      </c>
      <c r="I257" s="7">
        <v>13.91</v>
      </c>
      <c r="J257" s="7">
        <v>22703</v>
      </c>
      <c r="K257" s="7">
        <v>0</v>
      </c>
      <c r="L257" s="7">
        <v>10.87</v>
      </c>
      <c r="M257" s="8">
        <v>0</v>
      </c>
      <c r="N257" s="8">
        <v>0.0011000000000000001</v>
      </c>
      <c r="O257" s="8">
        <v>0.00029999999999999997</v>
      </c>
    </row>
    <row r="258" spans="2:15" ht="12.75">
      <c r="B258" s="6" t="s">
        <v>1471</v>
      </c>
      <c r="C258" s="17" t="s">
        <v>1472</v>
      </c>
      <c r="D258" s="18" t="s">
        <v>796</v>
      </c>
      <c r="E258" s="6" t="s">
        <v>792</v>
      </c>
      <c r="F258" s="18">
        <v>520029109</v>
      </c>
      <c r="G258" s="6" t="s">
        <v>800</v>
      </c>
      <c r="H258" s="6" t="s">
        <v>44</v>
      </c>
      <c r="I258" s="7">
        <v>52.28</v>
      </c>
      <c r="J258" s="7">
        <v>286</v>
      </c>
      <c r="K258" s="7">
        <v>0</v>
      </c>
      <c r="L258" s="7">
        <v>0.51</v>
      </c>
      <c r="M258" s="8">
        <v>0</v>
      </c>
      <c r="N258" s="8">
        <v>0.00010000000000000001</v>
      </c>
      <c r="O258" s="8">
        <v>0</v>
      </c>
    </row>
    <row r="259" spans="2:15" ht="12.75">
      <c r="B259" s="6" t="s">
        <v>1473</v>
      </c>
      <c r="C259" s="17" t="s">
        <v>1474</v>
      </c>
      <c r="D259" s="18" t="s">
        <v>796</v>
      </c>
      <c r="E259" s="6" t="s">
        <v>792</v>
      </c>
      <c r="F259" s="18">
        <v>511812463</v>
      </c>
      <c r="G259" s="6" t="s">
        <v>800</v>
      </c>
      <c r="H259" s="6" t="s">
        <v>44</v>
      </c>
      <c r="I259" s="7">
        <v>49.80</v>
      </c>
      <c r="J259" s="7">
        <v>5214</v>
      </c>
      <c r="K259" s="7">
        <v>0</v>
      </c>
      <c r="L259" s="7">
        <v>8.94</v>
      </c>
      <c r="M259" s="8">
        <v>0</v>
      </c>
      <c r="N259" s="8">
        <v>0.00089999999999999998</v>
      </c>
      <c r="O259" s="8">
        <v>0.00020000000000000001</v>
      </c>
    </row>
    <row r="260" spans="2:15" ht="12.75">
      <c r="B260" s="6" t="s">
        <v>1475</v>
      </c>
      <c r="C260" s="17" t="s">
        <v>1476</v>
      </c>
      <c r="D260" s="18" t="s">
        <v>796</v>
      </c>
      <c r="E260" s="6" t="s">
        <v>792</v>
      </c>
      <c r="F260" s="18">
        <v>512324831</v>
      </c>
      <c r="G260" s="6" t="s">
        <v>800</v>
      </c>
      <c r="H260" s="6" t="s">
        <v>44</v>
      </c>
      <c r="I260" s="7">
        <v>676.29</v>
      </c>
      <c r="J260" s="7">
        <v>2424</v>
      </c>
      <c r="K260" s="7">
        <v>0</v>
      </c>
      <c r="L260" s="7">
        <v>56.41</v>
      </c>
      <c r="M260" s="8">
        <v>0</v>
      </c>
      <c r="N260" s="8">
        <v>0.0057000000000000002</v>
      </c>
      <c r="O260" s="8">
        <v>0.0012999999999999999</v>
      </c>
    </row>
    <row r="261" spans="2:15" ht="12.75">
      <c r="B261" s="6" t="s">
        <v>1477</v>
      </c>
      <c r="C261" s="17" t="s">
        <v>1478</v>
      </c>
      <c r="D261" s="18" t="s">
        <v>246</v>
      </c>
      <c r="E261" s="6" t="s">
        <v>792</v>
      </c>
      <c r="F261" s="18">
        <v>512685512</v>
      </c>
      <c r="G261" s="6" t="s">
        <v>800</v>
      </c>
      <c r="H261" s="6" t="s">
        <v>46</v>
      </c>
      <c r="I261" s="7">
        <v>67.180000000000007</v>
      </c>
      <c r="J261" s="7">
        <v>6</v>
      </c>
      <c r="K261" s="7">
        <v>0</v>
      </c>
      <c r="L261" s="7">
        <v>0.02</v>
      </c>
      <c r="M261" s="8">
        <v>0</v>
      </c>
      <c r="N261" s="8">
        <v>0</v>
      </c>
      <c r="O261" s="8">
        <v>0</v>
      </c>
    </row>
    <row r="262" spans="2:15" ht="12.75">
      <c r="B262" s="6" t="s">
        <v>1479</v>
      </c>
      <c r="C262" s="17" t="s">
        <v>1480</v>
      </c>
      <c r="D262" s="18" t="s">
        <v>796</v>
      </c>
      <c r="E262" s="6" t="s">
        <v>792</v>
      </c>
      <c r="F262" s="18">
        <v>513881177</v>
      </c>
      <c r="G262" s="6" t="s">
        <v>800</v>
      </c>
      <c r="H262" s="6" t="s">
        <v>44</v>
      </c>
      <c r="I262" s="7">
        <v>5.42</v>
      </c>
      <c r="J262" s="7">
        <v>25485</v>
      </c>
      <c r="K262" s="7">
        <v>0</v>
      </c>
      <c r="L262" s="7">
        <v>4.75</v>
      </c>
      <c r="M262" s="8">
        <v>0</v>
      </c>
      <c r="N262" s="8">
        <v>0.00050000000000000001</v>
      </c>
      <c r="O262" s="8">
        <v>0.00010000000000000001</v>
      </c>
    </row>
    <row r="263" spans="2:15" ht="12.75">
      <c r="B263" s="6" t="s">
        <v>1481</v>
      </c>
      <c r="C263" s="17" t="s">
        <v>1482</v>
      </c>
      <c r="D263" s="18" t="s">
        <v>796</v>
      </c>
      <c r="E263" s="6" t="s">
        <v>792</v>
      </c>
      <c r="F263" s="18">
        <v>520043456</v>
      </c>
      <c r="G263" s="6" t="s">
        <v>800</v>
      </c>
      <c r="H263" s="6" t="s">
        <v>44</v>
      </c>
      <c r="I263" s="7">
        <v>138.69</v>
      </c>
      <c r="J263" s="7">
        <v>946</v>
      </c>
      <c r="K263" s="7">
        <v>0</v>
      </c>
      <c r="L263" s="7">
        <v>4.51</v>
      </c>
      <c r="M263" s="8">
        <v>0</v>
      </c>
      <c r="N263" s="8">
        <v>0.00050000000000000001</v>
      </c>
      <c r="O263" s="8">
        <v>0.00010000000000000001</v>
      </c>
    </row>
    <row r="264" spans="2:15" ht="12.75">
      <c r="B264" s="6" t="s">
        <v>1483</v>
      </c>
      <c r="C264" s="17" t="s">
        <v>1484</v>
      </c>
      <c r="D264" s="18" t="s">
        <v>796</v>
      </c>
      <c r="E264" s="6" t="s">
        <v>792</v>
      </c>
      <c r="F264" s="18">
        <v>520043027</v>
      </c>
      <c r="G264" s="6" t="s">
        <v>900</v>
      </c>
      <c r="H264" s="6" t="s">
        <v>44</v>
      </c>
      <c r="I264" s="7">
        <v>7.27</v>
      </c>
      <c r="J264" s="7">
        <v>12030</v>
      </c>
      <c r="K264" s="7">
        <v>0</v>
      </c>
      <c r="L264" s="7">
        <v>3.01</v>
      </c>
      <c r="M264" s="8">
        <v>0</v>
      </c>
      <c r="N264" s="8">
        <v>0.00029999999999999997</v>
      </c>
      <c r="O264" s="8">
        <v>0.00010000000000000001</v>
      </c>
    </row>
    <row r="265" spans="2:15" ht="12.75">
      <c r="B265" s="6" t="s">
        <v>1485</v>
      </c>
      <c r="C265" s="17" t="s">
        <v>1486</v>
      </c>
      <c r="D265" s="18" t="s">
        <v>796</v>
      </c>
      <c r="E265" s="6" t="s">
        <v>792</v>
      </c>
      <c r="F265" s="18">
        <v>520043811</v>
      </c>
      <c r="G265" s="6" t="s">
        <v>900</v>
      </c>
      <c r="H265" s="6" t="s">
        <v>44</v>
      </c>
      <c r="I265" s="7">
        <v>365.70</v>
      </c>
      <c r="J265" s="7">
        <v>1392</v>
      </c>
      <c r="K265" s="7">
        <v>0</v>
      </c>
      <c r="L265" s="7">
        <v>17.52</v>
      </c>
      <c r="M265" s="8">
        <v>0</v>
      </c>
      <c r="N265" s="8">
        <v>0.0018</v>
      </c>
      <c r="O265" s="8">
        <v>0.00040000000000000002</v>
      </c>
    </row>
    <row r="266" spans="2:15" ht="12.75">
      <c r="B266" s="6" t="s">
        <v>1487</v>
      </c>
      <c r="C266" s="17" t="s">
        <v>1488</v>
      </c>
      <c r="D266" s="18" t="s">
        <v>796</v>
      </c>
      <c r="E266" s="6" t="s">
        <v>792</v>
      </c>
      <c r="F266" s="18">
        <v>513834200</v>
      </c>
      <c r="G266" s="6" t="s">
        <v>900</v>
      </c>
      <c r="H266" s="6" t="s">
        <v>44</v>
      </c>
      <c r="I266" s="7">
        <v>1255.54</v>
      </c>
      <c r="J266" s="7">
        <v>593</v>
      </c>
      <c r="K266" s="7">
        <v>0</v>
      </c>
      <c r="L266" s="7">
        <v>25.62</v>
      </c>
      <c r="M266" s="8">
        <v>0</v>
      </c>
      <c r="N266" s="8">
        <v>0.0025999999999999999</v>
      </c>
      <c r="O266" s="8">
        <v>0.00059999999999999995</v>
      </c>
    </row>
    <row r="267" spans="2:15" ht="12.75">
      <c r="B267" s="6" t="s">
        <v>1489</v>
      </c>
      <c r="C267" s="17" t="s">
        <v>1490</v>
      </c>
      <c r="D267" s="18" t="s">
        <v>796</v>
      </c>
      <c r="E267" s="6" t="s">
        <v>792</v>
      </c>
      <c r="F267" s="18">
        <v>520035791</v>
      </c>
      <c r="G267" s="6" t="s">
        <v>900</v>
      </c>
      <c r="H267" s="6" t="s">
        <v>44</v>
      </c>
      <c r="I267" s="7">
        <v>68.23</v>
      </c>
      <c r="J267" s="7">
        <v>493</v>
      </c>
      <c r="K267" s="7">
        <v>0</v>
      </c>
      <c r="L267" s="7">
        <v>1.1599999999999999</v>
      </c>
      <c r="M267" s="8">
        <v>0</v>
      </c>
      <c r="N267" s="8">
        <v>0.00010000000000000001</v>
      </c>
      <c r="O267" s="8">
        <v>0</v>
      </c>
    </row>
    <row r="268" spans="2:15" ht="12.75">
      <c r="B268" s="6" t="s">
        <v>1491</v>
      </c>
      <c r="C268" s="17">
        <v>99770</v>
      </c>
      <c r="D268" s="18" t="s">
        <v>796</v>
      </c>
      <c r="E268" s="6" t="s">
        <v>792</v>
      </c>
      <c r="F268" s="18">
        <v>511235434</v>
      </c>
      <c r="G268" s="6" t="s">
        <v>900</v>
      </c>
      <c r="H268" s="6" t="s">
        <v>44</v>
      </c>
      <c r="I268" s="7">
        <v>398.84</v>
      </c>
      <c r="J268" s="7">
        <v>1538</v>
      </c>
      <c r="K268" s="7">
        <v>0</v>
      </c>
      <c r="L268" s="7">
        <v>21.11</v>
      </c>
      <c r="M268" s="8">
        <v>0</v>
      </c>
      <c r="N268" s="8">
        <v>0.0020999999999999999</v>
      </c>
      <c r="O268" s="8">
        <v>0.00050000000000000001</v>
      </c>
    </row>
    <row r="269" spans="2:15" ht="12.75">
      <c r="B269" s="6" t="s">
        <v>1492</v>
      </c>
      <c r="C269" s="17" t="s">
        <v>1493</v>
      </c>
      <c r="D269" s="18" t="s">
        <v>796</v>
      </c>
      <c r="E269" s="6" t="s">
        <v>792</v>
      </c>
      <c r="F269" s="18">
        <v>520041997</v>
      </c>
      <c r="G269" s="6" t="s">
        <v>834</v>
      </c>
      <c r="H269" s="6" t="s">
        <v>44</v>
      </c>
      <c r="I269" s="7">
        <v>787.59</v>
      </c>
      <c r="J269" s="7">
        <v>1822</v>
      </c>
      <c r="K269" s="7">
        <v>0</v>
      </c>
      <c r="L269" s="7">
        <v>49.38</v>
      </c>
      <c r="M269" s="8">
        <v>0</v>
      </c>
      <c r="N269" s="8">
        <v>0.005</v>
      </c>
      <c r="O269" s="8">
        <v>0.0011999999999999999</v>
      </c>
    </row>
    <row r="270" spans="2:15" ht="12.75">
      <c r="B270" s="6" t="s">
        <v>1494</v>
      </c>
      <c r="C270" s="17" t="s">
        <v>1495</v>
      </c>
      <c r="D270" s="18" t="s">
        <v>796</v>
      </c>
      <c r="E270" s="6" t="s">
        <v>792</v>
      </c>
      <c r="F270" s="18">
        <v>520044314</v>
      </c>
      <c r="G270" s="6" t="s">
        <v>819</v>
      </c>
      <c r="H270" s="6" t="s">
        <v>44</v>
      </c>
      <c r="I270" s="7">
        <v>225.36</v>
      </c>
      <c r="J270" s="7">
        <v>391</v>
      </c>
      <c r="K270" s="7">
        <v>0</v>
      </c>
      <c r="L270" s="7">
        <v>3.03</v>
      </c>
      <c r="M270" s="8">
        <v>0</v>
      </c>
      <c r="N270" s="8">
        <v>0.00029999999999999997</v>
      </c>
      <c r="O270" s="8">
        <v>0.00010000000000000001</v>
      </c>
    </row>
    <row r="271" spans="2:15" ht="12.75">
      <c r="B271" s="6" t="s">
        <v>1496</v>
      </c>
      <c r="C271" s="17" t="s">
        <v>1497</v>
      </c>
      <c r="D271" s="18" t="s">
        <v>796</v>
      </c>
      <c r="E271" s="6" t="s">
        <v>792</v>
      </c>
      <c r="F271" s="18">
        <v>520039868</v>
      </c>
      <c r="G271" s="6" t="s">
        <v>982</v>
      </c>
      <c r="H271" s="6" t="s">
        <v>44</v>
      </c>
      <c r="I271" s="7">
        <v>98.81</v>
      </c>
      <c r="J271" s="7">
        <v>2900</v>
      </c>
      <c r="K271" s="7">
        <v>0</v>
      </c>
      <c r="L271" s="7">
        <v>9.86</v>
      </c>
      <c r="M271" s="8">
        <v>0</v>
      </c>
      <c r="N271" s="8">
        <v>0.001</v>
      </c>
      <c r="O271" s="8">
        <v>0.00020000000000000001</v>
      </c>
    </row>
    <row r="272" spans="2:15" ht="12.75">
      <c r="B272" s="6" t="s">
        <v>1498</v>
      </c>
      <c r="C272" s="17" t="s">
        <v>1499</v>
      </c>
      <c r="D272" s="18" t="s">
        <v>796</v>
      </c>
      <c r="E272" s="6" t="s">
        <v>792</v>
      </c>
      <c r="F272" s="18">
        <v>520044132</v>
      </c>
      <c r="G272" s="6" t="s">
        <v>1298</v>
      </c>
      <c r="H272" s="6" t="s">
        <v>44</v>
      </c>
      <c r="I272" s="7">
        <v>339.74</v>
      </c>
      <c r="J272" s="7">
        <v>3146</v>
      </c>
      <c r="K272" s="7">
        <v>0</v>
      </c>
      <c r="L272" s="7">
        <v>36.78</v>
      </c>
      <c r="M272" s="8">
        <v>0</v>
      </c>
      <c r="N272" s="8">
        <v>0.0037000000000000002</v>
      </c>
      <c r="O272" s="8">
        <v>0.00089999999999999998</v>
      </c>
    </row>
    <row r="273" spans="2:15" ht="12.75">
      <c r="B273" s="13" t="s">
        <v>271</v>
      </c>
      <c r="C273" s="14"/>
      <c r="D273" s="21"/>
      <c r="E273" s="13"/>
      <c r="F273" s="13"/>
      <c r="G273" s="13"/>
      <c r="H273" s="13"/>
      <c r="I273" s="15">
        <v>70201.399999999994</v>
      </c>
      <c r="L273" s="15">
        <v>3417.74</v>
      </c>
      <c r="N273" s="16">
        <v>0.34470000000000001</v>
      </c>
      <c r="O273" s="16">
        <v>0.0809</v>
      </c>
    </row>
    <row r="274" spans="2:15" ht="12.75">
      <c r="B274" s="6" t="s">
        <v>1500</v>
      </c>
      <c r="C274" s="17" t="s">
        <v>1501</v>
      </c>
      <c r="D274" s="18" t="s">
        <v>1502</v>
      </c>
      <c r="E274" s="6" t="s">
        <v>792</v>
      </c>
      <c r="F274" s="6"/>
      <c r="G274" s="6" t="s">
        <v>797</v>
      </c>
      <c r="H274" s="6" t="s">
        <v>108</v>
      </c>
      <c r="I274" s="7">
        <v>298.20999999999998</v>
      </c>
      <c r="J274" s="7">
        <v>27560</v>
      </c>
      <c r="K274" s="7">
        <v>0</v>
      </c>
      <c r="L274" s="7">
        <v>82.19</v>
      </c>
      <c r="M274" s="8">
        <v>0</v>
      </c>
      <c r="N274" s="8">
        <v>0.0083000000000000001</v>
      </c>
      <c r="O274" s="8">
        <v>0.0019</v>
      </c>
    </row>
    <row r="275" spans="2:15" ht="12.75">
      <c r="B275" s="6" t="s">
        <v>1503</v>
      </c>
      <c r="C275" s="17" t="s">
        <v>1504</v>
      </c>
      <c r="D275" s="18" t="s">
        <v>796</v>
      </c>
      <c r="E275" s="6" t="s">
        <v>792</v>
      </c>
      <c r="F275" s="6"/>
      <c r="G275" s="6" t="s">
        <v>797</v>
      </c>
      <c r="H275" s="6" t="s">
        <v>44</v>
      </c>
      <c r="I275" s="7">
        <v>1.62</v>
      </c>
      <c r="J275" s="7">
        <v>5255</v>
      </c>
      <c r="K275" s="7">
        <v>0</v>
      </c>
      <c r="L275" s="7">
        <v>0.28999999999999998</v>
      </c>
      <c r="M275" s="8">
        <v>0</v>
      </c>
      <c r="N275" s="8">
        <v>0</v>
      </c>
      <c r="O275" s="8">
        <v>0</v>
      </c>
    </row>
    <row r="276" spans="2:15" ht="12.75">
      <c r="B276" s="6" t="s">
        <v>1505</v>
      </c>
      <c r="C276" s="17" t="s">
        <v>1506</v>
      </c>
      <c r="D276" s="18" t="s">
        <v>796</v>
      </c>
      <c r="E276" s="6" t="s">
        <v>792</v>
      </c>
      <c r="F276" s="6"/>
      <c r="G276" s="6" t="s">
        <v>797</v>
      </c>
      <c r="H276" s="6" t="s">
        <v>44</v>
      </c>
      <c r="I276" s="7">
        <v>12.97</v>
      </c>
      <c r="J276" s="7">
        <v>2696</v>
      </c>
      <c r="K276" s="7">
        <v>0</v>
      </c>
      <c r="L276" s="7">
        <v>1.20</v>
      </c>
      <c r="M276" s="8">
        <v>0</v>
      </c>
      <c r="N276" s="8">
        <v>0.00010000000000000001</v>
      </c>
      <c r="O276" s="8">
        <v>0</v>
      </c>
    </row>
    <row r="277" spans="2:15" ht="12.75">
      <c r="B277" s="6" t="s">
        <v>1507</v>
      </c>
      <c r="C277" s="17" t="s">
        <v>1508</v>
      </c>
      <c r="D277" s="18" t="s">
        <v>796</v>
      </c>
      <c r="E277" s="6" t="s">
        <v>792</v>
      </c>
      <c r="F277" s="6"/>
      <c r="G277" s="6" t="s">
        <v>797</v>
      </c>
      <c r="H277" s="6" t="s">
        <v>44</v>
      </c>
      <c r="I277" s="7">
        <v>223.72</v>
      </c>
      <c r="J277" s="7">
        <v>1550</v>
      </c>
      <c r="K277" s="7">
        <v>0</v>
      </c>
      <c r="L277" s="7">
        <v>11.93</v>
      </c>
      <c r="M277" s="8">
        <v>0</v>
      </c>
      <c r="N277" s="8">
        <v>0.0011999999999999999</v>
      </c>
      <c r="O277" s="8">
        <v>0.00029999999999999997</v>
      </c>
    </row>
    <row r="278" spans="2:15" ht="12.75">
      <c r="B278" s="6" t="s">
        <v>1509</v>
      </c>
      <c r="C278" s="17" t="s">
        <v>1510</v>
      </c>
      <c r="D278" s="18" t="s">
        <v>235</v>
      </c>
      <c r="E278" s="6" t="s">
        <v>792</v>
      </c>
      <c r="F278" s="6"/>
      <c r="G278" s="6" t="s">
        <v>797</v>
      </c>
      <c r="H278" s="6" t="s">
        <v>108</v>
      </c>
      <c r="I278" s="7">
        <v>249.16</v>
      </c>
      <c r="J278" s="7">
        <v>13280</v>
      </c>
      <c r="K278" s="7">
        <v>0</v>
      </c>
      <c r="L278" s="7">
        <v>33.090000000000003</v>
      </c>
      <c r="M278" s="8">
        <v>0</v>
      </c>
      <c r="N278" s="8">
        <v>0.0033</v>
      </c>
      <c r="O278" s="8">
        <v>0.00080000000000000004</v>
      </c>
    </row>
    <row r="279" spans="2:15" ht="12.75">
      <c r="B279" s="6" t="s">
        <v>1511</v>
      </c>
      <c r="C279" s="17" t="s">
        <v>1512</v>
      </c>
      <c r="D279" s="18" t="s">
        <v>796</v>
      </c>
      <c r="E279" s="6" t="s">
        <v>792</v>
      </c>
      <c r="F279" s="6"/>
      <c r="G279" s="6" t="s">
        <v>797</v>
      </c>
      <c r="H279" s="6" t="s">
        <v>44</v>
      </c>
      <c r="I279" s="7">
        <v>122.64</v>
      </c>
      <c r="J279" s="7">
        <v>10305</v>
      </c>
      <c r="K279" s="7">
        <v>0</v>
      </c>
      <c r="L279" s="7">
        <v>43.49</v>
      </c>
      <c r="M279" s="8">
        <v>0</v>
      </c>
      <c r="N279" s="8">
        <v>0.0044000000000000003</v>
      </c>
      <c r="O279" s="8">
        <v>0.001</v>
      </c>
    </row>
    <row r="280" spans="2:15" ht="12.75">
      <c r="B280" s="6" t="s">
        <v>1513</v>
      </c>
      <c r="C280" s="17" t="s">
        <v>1514</v>
      </c>
      <c r="D280" s="18" t="s">
        <v>796</v>
      </c>
      <c r="E280" s="6" t="s">
        <v>792</v>
      </c>
      <c r="F280" s="6"/>
      <c r="G280" s="6" t="s">
        <v>797</v>
      </c>
      <c r="H280" s="6" t="s">
        <v>44</v>
      </c>
      <c r="I280" s="7">
        <v>-543.14</v>
      </c>
      <c r="J280" s="7">
        <v>1000</v>
      </c>
      <c r="K280" s="7">
        <v>0</v>
      </c>
      <c r="L280" s="7">
        <v>-18.69</v>
      </c>
      <c r="M280" s="8">
        <v>0</v>
      </c>
      <c r="N280" s="8">
        <v>-0.0019</v>
      </c>
      <c r="O280" s="8">
        <v>-0.00040000000000000002</v>
      </c>
    </row>
    <row r="281" spans="2:15" ht="12.75">
      <c r="B281" s="6" t="s">
        <v>1515</v>
      </c>
      <c r="C281" s="17" t="s">
        <v>1514</v>
      </c>
      <c r="D281" s="18" t="s">
        <v>796</v>
      </c>
      <c r="E281" s="6" t="s">
        <v>792</v>
      </c>
      <c r="F281" s="6"/>
      <c r="G281" s="6" t="s">
        <v>797</v>
      </c>
      <c r="H281" s="6" t="s">
        <v>44</v>
      </c>
      <c r="I281" s="7">
        <v>543.14</v>
      </c>
      <c r="J281" s="7">
        <v>1358</v>
      </c>
      <c r="K281" s="7">
        <v>0</v>
      </c>
      <c r="L281" s="7">
        <v>25.38</v>
      </c>
      <c r="M281" s="8">
        <v>0</v>
      </c>
      <c r="N281" s="8">
        <v>0.0025999999999999999</v>
      </c>
      <c r="O281" s="8">
        <v>0.00059999999999999995</v>
      </c>
    </row>
    <row r="282" spans="2:15" ht="12.75">
      <c r="B282" s="6" t="s">
        <v>1516</v>
      </c>
      <c r="C282" s="17" t="s">
        <v>1517</v>
      </c>
      <c r="D282" s="18" t="s">
        <v>796</v>
      </c>
      <c r="E282" s="6" t="s">
        <v>792</v>
      </c>
      <c r="F282" s="6"/>
      <c r="G282" s="6" t="s">
        <v>797</v>
      </c>
      <c r="H282" s="6" t="s">
        <v>44</v>
      </c>
      <c r="I282" s="7">
        <v>102.64</v>
      </c>
      <c r="J282" s="7">
        <v>1142</v>
      </c>
      <c r="K282" s="7">
        <v>0</v>
      </c>
      <c r="L282" s="7">
        <v>4.03</v>
      </c>
      <c r="M282" s="8">
        <v>0</v>
      </c>
      <c r="N282" s="8">
        <v>0.00040000000000000002</v>
      </c>
      <c r="O282" s="8">
        <v>0.00010000000000000001</v>
      </c>
    </row>
    <row r="283" spans="2:15" ht="12.75">
      <c r="B283" s="6" t="s">
        <v>1518</v>
      </c>
      <c r="C283" s="17" t="s">
        <v>1519</v>
      </c>
      <c r="D283" s="18" t="s">
        <v>796</v>
      </c>
      <c r="E283" s="6" t="s">
        <v>792</v>
      </c>
      <c r="F283" s="6"/>
      <c r="G283" s="6" t="s">
        <v>797</v>
      </c>
      <c r="H283" s="6" t="s">
        <v>44</v>
      </c>
      <c r="I283" s="7">
        <v>206.37</v>
      </c>
      <c r="J283" s="7">
        <v>1114</v>
      </c>
      <c r="K283" s="7">
        <v>0</v>
      </c>
      <c r="L283" s="7">
        <v>7.91</v>
      </c>
      <c r="M283" s="8">
        <v>0</v>
      </c>
      <c r="N283" s="8">
        <v>0.00080000000000000004</v>
      </c>
      <c r="O283" s="8">
        <v>0.00020000000000000001</v>
      </c>
    </row>
    <row r="284" spans="2:15" ht="12.75">
      <c r="B284" s="6" t="s">
        <v>1520</v>
      </c>
      <c r="C284" s="17" t="s">
        <v>1519</v>
      </c>
      <c r="D284" s="18" t="s">
        <v>796</v>
      </c>
      <c r="E284" s="6" t="s">
        <v>792</v>
      </c>
      <c r="F284" s="6"/>
      <c r="G284" s="6" t="s">
        <v>797</v>
      </c>
      <c r="H284" s="6" t="s">
        <v>44</v>
      </c>
      <c r="I284" s="7">
        <v>-386.46</v>
      </c>
      <c r="J284" s="7">
        <v>1000</v>
      </c>
      <c r="K284" s="7">
        <v>0</v>
      </c>
      <c r="L284" s="7">
        <v>-13.30</v>
      </c>
      <c r="M284" s="8">
        <v>0</v>
      </c>
      <c r="N284" s="8">
        <v>-0.0012999999999999999</v>
      </c>
      <c r="O284" s="8">
        <v>-0.00029999999999999997</v>
      </c>
    </row>
    <row r="285" spans="2:15" ht="12.75">
      <c r="B285" s="6" t="s">
        <v>1521</v>
      </c>
      <c r="C285" s="17" t="s">
        <v>1519</v>
      </c>
      <c r="D285" s="18" t="s">
        <v>796</v>
      </c>
      <c r="E285" s="6" t="s">
        <v>792</v>
      </c>
      <c r="F285" s="6"/>
      <c r="G285" s="6" t="s">
        <v>797</v>
      </c>
      <c r="H285" s="6" t="s">
        <v>44</v>
      </c>
      <c r="I285" s="7">
        <v>386.46</v>
      </c>
      <c r="J285" s="7">
        <v>1065</v>
      </c>
      <c r="K285" s="7">
        <v>0</v>
      </c>
      <c r="L285" s="7">
        <v>14.16</v>
      </c>
      <c r="M285" s="8">
        <v>0</v>
      </c>
      <c r="N285" s="8">
        <v>0.0014</v>
      </c>
      <c r="O285" s="8">
        <v>0.00029999999999999997</v>
      </c>
    </row>
    <row r="286" spans="2:15" ht="12.75">
      <c r="B286" s="6" t="s">
        <v>1522</v>
      </c>
      <c r="C286" s="17" t="s">
        <v>1523</v>
      </c>
      <c r="D286" s="18" t="s">
        <v>796</v>
      </c>
      <c r="E286" s="6" t="s">
        <v>792</v>
      </c>
      <c r="F286" s="6"/>
      <c r="G286" s="6" t="s">
        <v>797</v>
      </c>
      <c r="H286" s="6" t="s">
        <v>44</v>
      </c>
      <c r="I286" s="7">
        <v>40.53</v>
      </c>
      <c r="J286" s="7">
        <v>3292</v>
      </c>
      <c r="K286" s="7">
        <v>0</v>
      </c>
      <c r="L286" s="7">
        <v>4.59</v>
      </c>
      <c r="M286" s="8">
        <v>0</v>
      </c>
      <c r="N286" s="8">
        <v>0.00050000000000000001</v>
      </c>
      <c r="O286" s="8">
        <v>0.00010000000000000001</v>
      </c>
    </row>
    <row r="287" spans="2:15" ht="12.75">
      <c r="B287" s="6" t="s">
        <v>1524</v>
      </c>
      <c r="C287" s="17" t="s">
        <v>1525</v>
      </c>
      <c r="D287" s="18" t="s">
        <v>235</v>
      </c>
      <c r="E287" s="6" t="s">
        <v>792</v>
      </c>
      <c r="F287" s="6"/>
      <c r="G287" s="6" t="s">
        <v>797</v>
      </c>
      <c r="H287" s="6" t="s">
        <v>49</v>
      </c>
      <c r="I287" s="7">
        <v>2997.93</v>
      </c>
      <c r="J287" s="7">
        <v>160</v>
      </c>
      <c r="K287" s="7">
        <v>0</v>
      </c>
      <c r="L287" s="7">
        <v>19.31</v>
      </c>
      <c r="M287" s="8">
        <v>0</v>
      </c>
      <c r="N287" s="8">
        <v>0.0019</v>
      </c>
      <c r="O287" s="8">
        <v>0.00050000000000000001</v>
      </c>
    </row>
    <row r="288" spans="2:15" ht="12.75">
      <c r="B288" s="6" t="s">
        <v>1526</v>
      </c>
      <c r="C288" s="17" t="s">
        <v>1527</v>
      </c>
      <c r="D288" s="18" t="s">
        <v>796</v>
      </c>
      <c r="E288" s="6" t="s">
        <v>792</v>
      </c>
      <c r="F288" s="6"/>
      <c r="G288" s="6" t="s">
        <v>797</v>
      </c>
      <c r="H288" s="6" t="s">
        <v>44</v>
      </c>
      <c r="I288" s="7">
        <v>8.11</v>
      </c>
      <c r="J288" s="7">
        <v>9742</v>
      </c>
      <c r="K288" s="7">
        <v>0</v>
      </c>
      <c r="L288" s="7">
        <v>2.72</v>
      </c>
      <c r="M288" s="8">
        <v>0</v>
      </c>
      <c r="N288" s="8">
        <v>0.00029999999999999997</v>
      </c>
      <c r="O288" s="8">
        <v>0.00010000000000000001</v>
      </c>
    </row>
    <row r="289" spans="2:15" ht="12.75">
      <c r="B289" s="6" t="s">
        <v>1528</v>
      </c>
      <c r="C289" s="17" t="s">
        <v>1529</v>
      </c>
      <c r="D289" s="18" t="s">
        <v>796</v>
      </c>
      <c r="E289" s="6" t="s">
        <v>792</v>
      </c>
      <c r="F289" s="6"/>
      <c r="G289" s="6" t="s">
        <v>797</v>
      </c>
      <c r="H289" s="6" t="s">
        <v>44</v>
      </c>
      <c r="I289" s="7">
        <v>445.79</v>
      </c>
      <c r="J289" s="7">
        <v>2611</v>
      </c>
      <c r="K289" s="7">
        <v>0</v>
      </c>
      <c r="L289" s="7">
        <v>40.049999999999997</v>
      </c>
      <c r="M289" s="8">
        <v>0</v>
      </c>
      <c r="N289" s="8">
        <v>0.0040000000000000001</v>
      </c>
      <c r="O289" s="8">
        <v>0.00089999999999999998</v>
      </c>
    </row>
    <row r="290" spans="2:15" ht="12.75">
      <c r="B290" s="6" t="s">
        <v>1530</v>
      </c>
      <c r="C290" s="17" t="s">
        <v>1531</v>
      </c>
      <c r="D290" s="18" t="s">
        <v>796</v>
      </c>
      <c r="E290" s="6" t="s">
        <v>792</v>
      </c>
      <c r="F290" s="6"/>
      <c r="G290" s="6" t="s">
        <v>797</v>
      </c>
      <c r="H290" s="6" t="s">
        <v>44</v>
      </c>
      <c r="I290" s="7">
        <v>-543.14</v>
      </c>
      <c r="J290" s="7">
        <v>1000</v>
      </c>
      <c r="K290" s="7">
        <v>0</v>
      </c>
      <c r="L290" s="7">
        <v>-18.69</v>
      </c>
      <c r="M290" s="8">
        <v>0</v>
      </c>
      <c r="N290" s="8">
        <v>-0.0019</v>
      </c>
      <c r="O290" s="8">
        <v>-0.00040000000000000002</v>
      </c>
    </row>
    <row r="291" spans="2:15" ht="12.75">
      <c r="B291" s="6" t="s">
        <v>1532</v>
      </c>
      <c r="C291" s="17" t="s">
        <v>1531</v>
      </c>
      <c r="D291" s="18" t="s">
        <v>796</v>
      </c>
      <c r="E291" s="6" t="s">
        <v>792</v>
      </c>
      <c r="F291" s="6"/>
      <c r="G291" s="6" t="s">
        <v>797</v>
      </c>
      <c r="H291" s="6" t="s">
        <v>44</v>
      </c>
      <c r="I291" s="7">
        <v>543.14</v>
      </c>
      <c r="J291" s="7">
        <v>1016</v>
      </c>
      <c r="K291" s="7">
        <v>0</v>
      </c>
      <c r="L291" s="7">
        <v>18.989999999999998</v>
      </c>
      <c r="M291" s="8">
        <v>0</v>
      </c>
      <c r="N291" s="8">
        <v>0.0019</v>
      </c>
      <c r="O291" s="8">
        <v>0.00040000000000000002</v>
      </c>
    </row>
    <row r="292" spans="2:15" ht="12.75">
      <c r="B292" s="6" t="s">
        <v>1533</v>
      </c>
      <c r="C292" s="17" t="s">
        <v>1534</v>
      </c>
      <c r="D292" s="18" t="s">
        <v>235</v>
      </c>
      <c r="E292" s="6" t="s">
        <v>792</v>
      </c>
      <c r="F292" s="6"/>
      <c r="G292" s="6" t="s">
        <v>797</v>
      </c>
      <c r="H292" s="6" t="s">
        <v>108</v>
      </c>
      <c r="I292" s="7">
        <v>182.73</v>
      </c>
      <c r="J292" s="7">
        <v>14074</v>
      </c>
      <c r="K292" s="7">
        <v>0</v>
      </c>
      <c r="L292" s="7">
        <v>25.72</v>
      </c>
      <c r="M292" s="8">
        <v>0</v>
      </c>
      <c r="N292" s="8">
        <v>0.0025999999999999999</v>
      </c>
      <c r="O292" s="8">
        <v>0.00059999999999999995</v>
      </c>
    </row>
    <row r="293" spans="2:15" ht="12.75">
      <c r="B293" s="6" t="s">
        <v>1535</v>
      </c>
      <c r="C293" s="17" t="s">
        <v>1536</v>
      </c>
      <c r="D293" s="18" t="s">
        <v>796</v>
      </c>
      <c r="E293" s="6" t="s">
        <v>792</v>
      </c>
      <c r="F293" s="6"/>
      <c r="G293" s="6" t="s">
        <v>797</v>
      </c>
      <c r="H293" s="6" t="s">
        <v>44</v>
      </c>
      <c r="I293" s="7">
        <v>199.29</v>
      </c>
      <c r="J293" s="7">
        <v>3648</v>
      </c>
      <c r="K293" s="7">
        <v>0</v>
      </c>
      <c r="L293" s="7">
        <v>25.02</v>
      </c>
      <c r="M293" s="8">
        <v>0</v>
      </c>
      <c r="N293" s="8">
        <v>0.0025</v>
      </c>
      <c r="O293" s="8">
        <v>0.00059999999999999995</v>
      </c>
    </row>
    <row r="294" spans="2:15" ht="12.75">
      <c r="B294" s="6" t="s">
        <v>1537</v>
      </c>
      <c r="C294" s="17" t="s">
        <v>1538</v>
      </c>
      <c r="D294" s="18" t="s">
        <v>796</v>
      </c>
      <c r="E294" s="6" t="s">
        <v>792</v>
      </c>
      <c r="F294" s="6"/>
      <c r="G294" s="6" t="s">
        <v>797</v>
      </c>
      <c r="H294" s="6" t="s">
        <v>44</v>
      </c>
      <c r="I294" s="7">
        <v>956.30</v>
      </c>
      <c r="J294" s="7">
        <v>1058</v>
      </c>
      <c r="K294" s="7">
        <v>0</v>
      </c>
      <c r="L294" s="7">
        <v>34.81</v>
      </c>
      <c r="M294" s="8">
        <v>0</v>
      </c>
      <c r="N294" s="8">
        <v>0.0035000000000000001</v>
      </c>
      <c r="O294" s="8">
        <v>0.00080000000000000004</v>
      </c>
    </row>
    <row r="295" spans="2:15" ht="12.75">
      <c r="B295" s="6" t="s">
        <v>1539</v>
      </c>
      <c r="C295" s="17" t="s">
        <v>1540</v>
      </c>
      <c r="D295" s="18" t="s">
        <v>796</v>
      </c>
      <c r="E295" s="6" t="s">
        <v>792</v>
      </c>
      <c r="F295" s="6"/>
      <c r="G295" s="6" t="s">
        <v>805</v>
      </c>
      <c r="H295" s="6" t="s">
        <v>44</v>
      </c>
      <c r="I295" s="7">
        <v>89.22</v>
      </c>
      <c r="J295" s="7">
        <v>7200</v>
      </c>
      <c r="K295" s="7">
        <v>0</v>
      </c>
      <c r="L295" s="7">
        <v>22.10</v>
      </c>
      <c r="M295" s="8">
        <v>0</v>
      </c>
      <c r="N295" s="8">
        <v>0.0022000000000000001</v>
      </c>
      <c r="O295" s="8">
        <v>0.00050000000000000001</v>
      </c>
    </row>
    <row r="296" spans="2:15" ht="12.75">
      <c r="B296" s="6" t="s">
        <v>1541</v>
      </c>
      <c r="C296" s="17" t="s">
        <v>1542</v>
      </c>
      <c r="D296" s="18" t="s">
        <v>246</v>
      </c>
      <c r="E296" s="6" t="s">
        <v>792</v>
      </c>
      <c r="F296" s="6"/>
      <c r="G296" s="6" t="s">
        <v>805</v>
      </c>
      <c r="H296" s="6" t="s">
        <v>46</v>
      </c>
      <c r="I296" s="7">
        <v>25.06</v>
      </c>
      <c r="J296" s="7">
        <v>586</v>
      </c>
      <c r="K296" s="7">
        <v>0</v>
      </c>
      <c r="L296" s="7">
        <v>0.65</v>
      </c>
      <c r="M296" s="8">
        <v>0</v>
      </c>
      <c r="N296" s="8">
        <v>0.00010000000000000001</v>
      </c>
      <c r="O296" s="8">
        <v>0</v>
      </c>
    </row>
    <row r="297" spans="2:15" ht="12.75">
      <c r="B297" s="6" t="s">
        <v>1543</v>
      </c>
      <c r="C297" s="17" t="s">
        <v>1542</v>
      </c>
      <c r="D297" s="18" t="s">
        <v>246</v>
      </c>
      <c r="E297" s="6" t="s">
        <v>792</v>
      </c>
      <c r="F297" s="6"/>
      <c r="G297" s="6" t="s">
        <v>805</v>
      </c>
      <c r="H297" s="6" t="s">
        <v>46</v>
      </c>
      <c r="I297" s="7">
        <v>7.41</v>
      </c>
      <c r="J297" s="7">
        <v>58600</v>
      </c>
      <c r="K297" s="7">
        <v>0</v>
      </c>
      <c r="L297" s="7">
        <v>19.15</v>
      </c>
      <c r="M297" s="8">
        <v>0</v>
      </c>
      <c r="N297" s="8">
        <v>0.0019</v>
      </c>
      <c r="O297" s="8">
        <v>0.00050000000000000001</v>
      </c>
    </row>
    <row r="298" spans="2:15" ht="12.75">
      <c r="B298" s="6" t="s">
        <v>1544</v>
      </c>
      <c r="C298" s="17" t="s">
        <v>1545</v>
      </c>
      <c r="D298" s="18" t="s">
        <v>796</v>
      </c>
      <c r="E298" s="6" t="s">
        <v>792</v>
      </c>
      <c r="F298" s="6"/>
      <c r="G298" s="6" t="s">
        <v>805</v>
      </c>
      <c r="H298" s="6" t="s">
        <v>44</v>
      </c>
      <c r="I298" s="7">
        <v>38.65</v>
      </c>
      <c r="J298" s="7">
        <v>8259</v>
      </c>
      <c r="K298" s="7">
        <v>0</v>
      </c>
      <c r="L298" s="7">
        <v>10.98</v>
      </c>
      <c r="M298" s="8">
        <v>0</v>
      </c>
      <c r="N298" s="8">
        <v>0.0011000000000000001</v>
      </c>
      <c r="O298" s="8">
        <v>0.00029999999999999997</v>
      </c>
    </row>
    <row r="299" spans="2:15" ht="12.75">
      <c r="B299" s="6" t="s">
        <v>1546</v>
      </c>
      <c r="C299" s="17" t="s">
        <v>1547</v>
      </c>
      <c r="D299" s="18" t="s">
        <v>796</v>
      </c>
      <c r="E299" s="6" t="s">
        <v>792</v>
      </c>
      <c r="F299" s="6"/>
      <c r="G299" s="6" t="s">
        <v>805</v>
      </c>
      <c r="H299" s="6" t="s">
        <v>44</v>
      </c>
      <c r="I299" s="7">
        <v>202.95</v>
      </c>
      <c r="J299" s="7">
        <v>3012</v>
      </c>
      <c r="K299" s="7">
        <v>0</v>
      </c>
      <c r="L299" s="7">
        <v>21.03</v>
      </c>
      <c r="M299" s="8">
        <v>0</v>
      </c>
      <c r="N299" s="8">
        <v>0.0020999999999999999</v>
      </c>
      <c r="O299" s="8">
        <v>0.00050000000000000001</v>
      </c>
    </row>
    <row r="300" spans="2:15" ht="12.75">
      <c r="B300" s="6" t="s">
        <v>1548</v>
      </c>
      <c r="C300" s="17" t="s">
        <v>1549</v>
      </c>
      <c r="D300" s="18" t="s">
        <v>235</v>
      </c>
      <c r="E300" s="6" t="s">
        <v>792</v>
      </c>
      <c r="F300" s="6"/>
      <c r="G300" s="6" t="s">
        <v>805</v>
      </c>
      <c r="H300" s="6" t="s">
        <v>108</v>
      </c>
      <c r="I300" s="7">
        <v>7.68</v>
      </c>
      <c r="J300" s="7">
        <v>1430</v>
      </c>
      <c r="K300" s="7">
        <v>0</v>
      </c>
      <c r="L300" s="7">
        <v>0.11</v>
      </c>
      <c r="M300" s="8">
        <v>0</v>
      </c>
      <c r="N300" s="8">
        <v>0</v>
      </c>
      <c r="O300" s="8">
        <v>0</v>
      </c>
    </row>
    <row r="301" spans="2:15" ht="12.75">
      <c r="B301" s="6" t="s">
        <v>1550</v>
      </c>
      <c r="C301" s="17" t="s">
        <v>1549</v>
      </c>
      <c r="D301" s="18" t="s">
        <v>235</v>
      </c>
      <c r="E301" s="6" t="s">
        <v>792</v>
      </c>
      <c r="F301" s="6"/>
      <c r="G301" s="6" t="s">
        <v>805</v>
      </c>
      <c r="H301" s="6" t="s">
        <v>57</v>
      </c>
      <c r="I301" s="7">
        <v>6.02</v>
      </c>
      <c r="J301" s="7">
        <v>143000</v>
      </c>
      <c r="K301" s="7">
        <v>0</v>
      </c>
      <c r="L301" s="7">
        <v>3.12</v>
      </c>
      <c r="M301" s="8">
        <v>0</v>
      </c>
      <c r="N301" s="8">
        <v>0.00029999999999999997</v>
      </c>
      <c r="O301" s="8">
        <v>0.00010000000000000001</v>
      </c>
    </row>
    <row r="302" spans="2:15" ht="12.75">
      <c r="B302" s="6" t="s">
        <v>1551</v>
      </c>
      <c r="C302" s="17" t="s">
        <v>1552</v>
      </c>
      <c r="D302" s="18" t="s">
        <v>796</v>
      </c>
      <c r="E302" s="6" t="s">
        <v>792</v>
      </c>
      <c r="F302" s="6"/>
      <c r="G302" s="6" t="s">
        <v>805</v>
      </c>
      <c r="H302" s="6" t="s">
        <v>44</v>
      </c>
      <c r="I302" s="7">
        <v>187.59</v>
      </c>
      <c r="J302" s="7">
        <v>4627</v>
      </c>
      <c r="K302" s="7">
        <v>0</v>
      </c>
      <c r="L302" s="7">
        <v>29.87</v>
      </c>
      <c r="M302" s="8">
        <v>0</v>
      </c>
      <c r="N302" s="8">
        <v>0.0030000000000000001</v>
      </c>
      <c r="O302" s="8">
        <v>0.00069999999999999999</v>
      </c>
    </row>
    <row r="303" spans="2:15" ht="12.75">
      <c r="B303" s="6" t="s">
        <v>1553</v>
      </c>
      <c r="C303" s="17" t="s">
        <v>1554</v>
      </c>
      <c r="D303" s="18" t="s">
        <v>796</v>
      </c>
      <c r="E303" s="6" t="s">
        <v>792</v>
      </c>
      <c r="F303" s="6"/>
      <c r="G303" s="6" t="s">
        <v>805</v>
      </c>
      <c r="H303" s="6" t="s">
        <v>44</v>
      </c>
      <c r="I303" s="7">
        <v>314.52999999999997</v>
      </c>
      <c r="J303" s="7">
        <v>3041</v>
      </c>
      <c r="K303" s="7">
        <v>0</v>
      </c>
      <c r="L303" s="7">
        <v>32.909999999999997</v>
      </c>
      <c r="M303" s="8">
        <v>0</v>
      </c>
      <c r="N303" s="8">
        <v>0.0033</v>
      </c>
      <c r="O303" s="8">
        <v>0.00080000000000000004</v>
      </c>
    </row>
    <row r="304" spans="2:15" ht="12.75">
      <c r="B304" s="6" t="s">
        <v>1555</v>
      </c>
      <c r="C304" s="17" t="s">
        <v>1556</v>
      </c>
      <c r="D304" s="18" t="s">
        <v>796</v>
      </c>
      <c r="E304" s="6" t="s">
        <v>792</v>
      </c>
      <c r="F304" s="6"/>
      <c r="G304" s="6" t="s">
        <v>805</v>
      </c>
      <c r="H304" s="6" t="s">
        <v>44</v>
      </c>
      <c r="I304" s="7">
        <v>243.32</v>
      </c>
      <c r="J304" s="7">
        <v>5911</v>
      </c>
      <c r="K304" s="7">
        <v>0</v>
      </c>
      <c r="L304" s="7">
        <v>49.49</v>
      </c>
      <c r="M304" s="8">
        <v>0</v>
      </c>
      <c r="N304" s="8">
        <v>0.005</v>
      </c>
      <c r="O304" s="8">
        <v>0.0011999999999999999</v>
      </c>
    </row>
    <row r="305" spans="2:15" ht="12.75">
      <c r="B305" s="6" t="s">
        <v>1557</v>
      </c>
      <c r="C305" s="17" t="s">
        <v>1558</v>
      </c>
      <c r="D305" s="18" t="s">
        <v>796</v>
      </c>
      <c r="E305" s="6" t="s">
        <v>792</v>
      </c>
      <c r="F305" s="6"/>
      <c r="G305" s="6" t="s">
        <v>805</v>
      </c>
      <c r="H305" s="6" t="s">
        <v>44</v>
      </c>
      <c r="I305" s="7">
        <v>1045.3499999999999</v>
      </c>
      <c r="J305" s="7">
        <v>816</v>
      </c>
      <c r="K305" s="7">
        <v>0</v>
      </c>
      <c r="L305" s="7">
        <v>29.35</v>
      </c>
      <c r="M305" s="8">
        <v>0</v>
      </c>
      <c r="N305" s="8">
        <v>0.0030000000000000001</v>
      </c>
      <c r="O305" s="8">
        <v>0.00069999999999999999</v>
      </c>
    </row>
    <row r="306" spans="2:15" ht="12.75">
      <c r="B306" s="6" t="s">
        <v>1559</v>
      </c>
      <c r="C306" s="17" t="s">
        <v>1560</v>
      </c>
      <c r="D306" s="18" t="s">
        <v>246</v>
      </c>
      <c r="E306" s="6" t="s">
        <v>792</v>
      </c>
      <c r="F306" s="6"/>
      <c r="G306" s="6" t="s">
        <v>793</v>
      </c>
      <c r="H306" s="6" t="s">
        <v>49</v>
      </c>
      <c r="I306" s="7">
        <v>1256.76</v>
      </c>
      <c r="J306" s="7">
        <v>1138</v>
      </c>
      <c r="K306" s="7">
        <v>0</v>
      </c>
      <c r="L306" s="7">
        <v>57.58</v>
      </c>
      <c r="M306" s="8">
        <v>0</v>
      </c>
      <c r="N306" s="8">
        <v>0.0057999999999999996</v>
      </c>
      <c r="O306" s="8">
        <v>0.0014</v>
      </c>
    </row>
    <row r="307" spans="2:15" ht="12.75">
      <c r="B307" s="6" t="s">
        <v>1561</v>
      </c>
      <c r="C307" s="17" t="s">
        <v>1562</v>
      </c>
      <c r="D307" s="18" t="s">
        <v>796</v>
      </c>
      <c r="E307" s="6" t="s">
        <v>792</v>
      </c>
      <c r="F307" s="6"/>
      <c r="G307" s="6" t="s">
        <v>793</v>
      </c>
      <c r="H307" s="6" t="s">
        <v>44</v>
      </c>
      <c r="I307" s="7">
        <v>1153.1099999999999</v>
      </c>
      <c r="J307" s="7">
        <v>1564</v>
      </c>
      <c r="K307" s="7">
        <v>0</v>
      </c>
      <c r="L307" s="7">
        <v>62.06</v>
      </c>
      <c r="M307" s="8">
        <v>0</v>
      </c>
      <c r="N307" s="8">
        <v>0.0063</v>
      </c>
      <c r="O307" s="8">
        <v>0.0015</v>
      </c>
    </row>
    <row r="308" spans="2:15" ht="12.75">
      <c r="B308" s="6" t="s">
        <v>1563</v>
      </c>
      <c r="C308" s="17" t="s">
        <v>1564</v>
      </c>
      <c r="D308" s="18" t="s">
        <v>796</v>
      </c>
      <c r="E308" s="6" t="s">
        <v>792</v>
      </c>
      <c r="F308" s="6"/>
      <c r="G308" s="6" t="s">
        <v>793</v>
      </c>
      <c r="H308" s="6" t="s">
        <v>44</v>
      </c>
      <c r="I308" s="7">
        <v>28.25</v>
      </c>
      <c r="J308" s="7">
        <v>12245</v>
      </c>
      <c r="K308" s="7">
        <v>0.070000000000000007</v>
      </c>
      <c r="L308" s="7">
        <v>11.98</v>
      </c>
      <c r="M308" s="8">
        <v>0</v>
      </c>
      <c r="N308" s="8">
        <v>0.0011999999999999999</v>
      </c>
      <c r="O308" s="8">
        <v>0.00029999999999999997</v>
      </c>
    </row>
    <row r="309" spans="2:15" ht="12.75">
      <c r="B309" s="6" t="s">
        <v>1565</v>
      </c>
      <c r="C309" s="17" t="s">
        <v>1566</v>
      </c>
      <c r="D309" s="18" t="s">
        <v>796</v>
      </c>
      <c r="E309" s="6" t="s">
        <v>792</v>
      </c>
      <c r="F309" s="6"/>
      <c r="G309" s="6" t="s">
        <v>793</v>
      </c>
      <c r="H309" s="6" t="s">
        <v>44</v>
      </c>
      <c r="I309" s="7">
        <v>230.90</v>
      </c>
      <c r="J309" s="7">
        <v>2236</v>
      </c>
      <c r="K309" s="7">
        <v>0</v>
      </c>
      <c r="L309" s="7">
        <v>17.77</v>
      </c>
      <c r="M309" s="8">
        <v>0</v>
      </c>
      <c r="N309" s="8">
        <v>0.0018</v>
      </c>
      <c r="O309" s="8">
        <v>0.00040000000000000002</v>
      </c>
    </row>
    <row r="310" spans="2:15" ht="12.75">
      <c r="B310" s="6" t="s">
        <v>1567</v>
      </c>
      <c r="C310" s="17" t="s">
        <v>1568</v>
      </c>
      <c r="D310" s="18" t="s">
        <v>796</v>
      </c>
      <c r="E310" s="6" t="s">
        <v>792</v>
      </c>
      <c r="F310" s="6"/>
      <c r="G310" s="6" t="s">
        <v>793</v>
      </c>
      <c r="H310" s="6" t="s">
        <v>44</v>
      </c>
      <c r="I310" s="7">
        <v>564.54999999999995</v>
      </c>
      <c r="J310" s="7">
        <v>1827</v>
      </c>
      <c r="K310" s="7">
        <v>0</v>
      </c>
      <c r="L310" s="7">
        <v>35.49</v>
      </c>
      <c r="M310" s="8">
        <v>0</v>
      </c>
      <c r="N310" s="8">
        <v>0.0035999999999999999</v>
      </c>
      <c r="O310" s="8">
        <v>0.00080000000000000004</v>
      </c>
    </row>
    <row r="311" spans="2:15" ht="12.75">
      <c r="B311" s="6" t="s">
        <v>1569</v>
      </c>
      <c r="C311" s="17" t="s">
        <v>1570</v>
      </c>
      <c r="D311" s="18" t="s">
        <v>235</v>
      </c>
      <c r="E311" s="6" t="s">
        <v>792</v>
      </c>
      <c r="F311" s="6"/>
      <c r="G311" s="6" t="s">
        <v>793</v>
      </c>
      <c r="H311" s="6" t="s">
        <v>48</v>
      </c>
      <c r="I311" s="7">
        <v>1362.57</v>
      </c>
      <c r="J311" s="7">
        <v>28</v>
      </c>
      <c r="K311" s="7">
        <v>0</v>
      </c>
      <c r="L311" s="7">
        <v>0.98</v>
      </c>
      <c r="M311" s="8">
        <v>0</v>
      </c>
      <c r="N311" s="8">
        <v>0.00010000000000000001</v>
      </c>
      <c r="O311" s="8">
        <v>0</v>
      </c>
    </row>
    <row r="312" spans="2:15" ht="12.75">
      <c r="B312" s="6" t="s">
        <v>1571</v>
      </c>
      <c r="C312" s="17" t="s">
        <v>1572</v>
      </c>
      <c r="D312" s="18" t="s">
        <v>796</v>
      </c>
      <c r="E312" s="6" t="s">
        <v>792</v>
      </c>
      <c r="F312" s="6"/>
      <c r="G312" s="6" t="s">
        <v>793</v>
      </c>
      <c r="H312" s="6" t="s">
        <v>44</v>
      </c>
      <c r="I312" s="7">
        <v>314.81</v>
      </c>
      <c r="J312" s="7">
        <v>1867</v>
      </c>
      <c r="K312" s="7">
        <v>0</v>
      </c>
      <c r="L312" s="7">
        <v>20.22</v>
      </c>
      <c r="M312" s="8">
        <v>0</v>
      </c>
      <c r="N312" s="8">
        <v>0.002</v>
      </c>
      <c r="O312" s="8">
        <v>0.00050000000000000001</v>
      </c>
    </row>
    <row r="313" spans="2:15" ht="12.75">
      <c r="B313" s="6" t="s">
        <v>1573</v>
      </c>
      <c r="C313" s="17" t="s">
        <v>1574</v>
      </c>
      <c r="D313" s="18" t="s">
        <v>796</v>
      </c>
      <c r="E313" s="6" t="s">
        <v>792</v>
      </c>
      <c r="F313" s="6"/>
      <c r="G313" s="6" t="s">
        <v>964</v>
      </c>
      <c r="H313" s="6" t="s">
        <v>44</v>
      </c>
      <c r="I313" s="7">
        <v>67.20</v>
      </c>
      <c r="J313" s="7">
        <v>9168</v>
      </c>
      <c r="K313" s="7">
        <v>0</v>
      </c>
      <c r="L313" s="7">
        <v>21.20</v>
      </c>
      <c r="M313" s="8">
        <v>0</v>
      </c>
      <c r="N313" s="8">
        <v>0.0020999999999999999</v>
      </c>
      <c r="O313" s="8">
        <v>0.00050000000000000001</v>
      </c>
    </row>
    <row r="314" spans="2:15" ht="12.75">
      <c r="B314" s="6" t="s">
        <v>1575</v>
      </c>
      <c r="C314" s="17" t="s">
        <v>1576</v>
      </c>
      <c r="D314" s="18" t="s">
        <v>1105</v>
      </c>
      <c r="E314" s="6" t="s">
        <v>792</v>
      </c>
      <c r="F314" s="6"/>
      <c r="G314" s="6" t="s">
        <v>964</v>
      </c>
      <c r="H314" s="6" t="s">
        <v>44</v>
      </c>
      <c r="I314" s="7">
        <v>256.29000000000002</v>
      </c>
      <c r="J314" s="7">
        <v>1800</v>
      </c>
      <c r="K314" s="7">
        <v>0</v>
      </c>
      <c r="L314" s="7">
        <v>15.87</v>
      </c>
      <c r="M314" s="8">
        <v>0</v>
      </c>
      <c r="N314" s="8">
        <v>0.0016000000000000001</v>
      </c>
      <c r="O314" s="8">
        <v>0.00040000000000000002</v>
      </c>
    </row>
    <row r="315" spans="2:15" ht="12.75">
      <c r="B315" s="6" t="s">
        <v>1577</v>
      </c>
      <c r="C315" s="17" t="s">
        <v>1578</v>
      </c>
      <c r="D315" s="18" t="s">
        <v>796</v>
      </c>
      <c r="E315" s="6" t="s">
        <v>792</v>
      </c>
      <c r="F315" s="6"/>
      <c r="G315" s="6" t="s">
        <v>964</v>
      </c>
      <c r="H315" s="6" t="s">
        <v>44</v>
      </c>
      <c r="I315" s="7">
        <v>34.880000000000003</v>
      </c>
      <c r="J315" s="7">
        <v>8658</v>
      </c>
      <c r="K315" s="7">
        <v>0</v>
      </c>
      <c r="L315" s="7">
        <v>10.39</v>
      </c>
      <c r="M315" s="8">
        <v>0</v>
      </c>
      <c r="N315" s="8">
        <v>0.001</v>
      </c>
      <c r="O315" s="8">
        <v>0.00020000000000000001</v>
      </c>
    </row>
    <row r="316" spans="2:15" ht="12.75">
      <c r="B316" s="6" t="s">
        <v>1579</v>
      </c>
      <c r="C316" s="17" t="s">
        <v>1580</v>
      </c>
      <c r="D316" s="18" t="s">
        <v>1105</v>
      </c>
      <c r="E316" s="6" t="s">
        <v>792</v>
      </c>
      <c r="F316" s="6"/>
      <c r="G316" s="6" t="s">
        <v>964</v>
      </c>
      <c r="H316" s="6" t="s">
        <v>44</v>
      </c>
      <c r="I316" s="7">
        <v>295.94</v>
      </c>
      <c r="J316" s="7">
        <v>2959</v>
      </c>
      <c r="K316" s="7">
        <v>0</v>
      </c>
      <c r="L316" s="7">
        <v>30.13</v>
      </c>
      <c r="M316" s="8">
        <v>0</v>
      </c>
      <c r="N316" s="8">
        <v>0.0030000000000000001</v>
      </c>
      <c r="O316" s="8">
        <v>0.00069999999999999999</v>
      </c>
    </row>
    <row r="317" spans="2:15" ht="12.75">
      <c r="B317" s="6" t="s">
        <v>1581</v>
      </c>
      <c r="C317" s="17" t="s">
        <v>1582</v>
      </c>
      <c r="D317" s="18" t="s">
        <v>796</v>
      </c>
      <c r="E317" s="6" t="s">
        <v>792</v>
      </c>
      <c r="F317" s="6"/>
      <c r="G317" s="6" t="s">
        <v>964</v>
      </c>
      <c r="H317" s="6" t="s">
        <v>44</v>
      </c>
      <c r="I317" s="7">
        <v>122.53</v>
      </c>
      <c r="J317" s="7">
        <v>8272</v>
      </c>
      <c r="K317" s="7">
        <v>0</v>
      </c>
      <c r="L317" s="7">
        <v>34.880000000000003</v>
      </c>
      <c r="M317" s="8">
        <v>0</v>
      </c>
      <c r="N317" s="8">
        <v>0.0035000000000000001</v>
      </c>
      <c r="O317" s="8">
        <v>0.00080000000000000004</v>
      </c>
    </row>
    <row r="318" spans="2:15" ht="12.75">
      <c r="B318" s="6" t="s">
        <v>1583</v>
      </c>
      <c r="C318" s="17" t="s">
        <v>1584</v>
      </c>
      <c r="D318" s="18" t="s">
        <v>230</v>
      </c>
      <c r="E318" s="6" t="s">
        <v>792</v>
      </c>
      <c r="F318" s="6"/>
      <c r="G318" s="6" t="s">
        <v>964</v>
      </c>
      <c r="H318" s="6" t="s">
        <v>49</v>
      </c>
      <c r="I318" s="7">
        <v>182.26</v>
      </c>
      <c r="J318" s="7">
        <v>4278</v>
      </c>
      <c r="K318" s="7">
        <v>0</v>
      </c>
      <c r="L318" s="7">
        <v>31.39</v>
      </c>
      <c r="M318" s="8">
        <v>0</v>
      </c>
      <c r="N318" s="8">
        <v>0.0032000000000000002</v>
      </c>
      <c r="O318" s="8">
        <v>0.00069999999999999999</v>
      </c>
    </row>
    <row r="319" spans="2:15" ht="12.75">
      <c r="B319" s="6" t="s">
        <v>1585</v>
      </c>
      <c r="C319" s="17" t="s">
        <v>1586</v>
      </c>
      <c r="D319" s="18" t="s">
        <v>796</v>
      </c>
      <c r="E319" s="6" t="s">
        <v>792</v>
      </c>
      <c r="F319" s="6"/>
      <c r="G319" s="6" t="s">
        <v>964</v>
      </c>
      <c r="H319" s="6" t="s">
        <v>44</v>
      </c>
      <c r="I319" s="7">
        <v>206.46</v>
      </c>
      <c r="J319" s="7">
        <v>8168</v>
      </c>
      <c r="K319" s="7">
        <v>0</v>
      </c>
      <c r="L319" s="7">
        <v>58.03</v>
      </c>
      <c r="M319" s="8">
        <v>0</v>
      </c>
      <c r="N319" s="8">
        <v>0.0058999999999999999</v>
      </c>
      <c r="O319" s="8">
        <v>0.0014</v>
      </c>
    </row>
    <row r="320" spans="2:15" ht="12.75">
      <c r="B320" s="6" t="s">
        <v>1587</v>
      </c>
      <c r="C320" s="17" t="s">
        <v>1588</v>
      </c>
      <c r="D320" s="18" t="s">
        <v>246</v>
      </c>
      <c r="E320" s="6" t="s">
        <v>792</v>
      </c>
      <c r="F320" s="6"/>
      <c r="G320" s="6" t="s">
        <v>964</v>
      </c>
      <c r="H320" s="6" t="s">
        <v>108</v>
      </c>
      <c r="I320" s="7">
        <v>253.61</v>
      </c>
      <c r="J320" s="7">
        <v>990</v>
      </c>
      <c r="K320" s="7">
        <v>0</v>
      </c>
      <c r="L320" s="7">
        <v>2.5099999999999998</v>
      </c>
      <c r="M320" s="8">
        <v>0</v>
      </c>
      <c r="N320" s="8">
        <v>0.00029999999999999997</v>
      </c>
      <c r="O320" s="8">
        <v>0.00010000000000000001</v>
      </c>
    </row>
    <row r="321" spans="2:15" ht="12.75">
      <c r="B321" s="6" t="s">
        <v>1589</v>
      </c>
      <c r="C321" s="17" t="s">
        <v>1590</v>
      </c>
      <c r="D321" s="18" t="s">
        <v>235</v>
      </c>
      <c r="E321" s="6" t="s">
        <v>792</v>
      </c>
      <c r="F321" s="6"/>
      <c r="G321" s="6" t="s">
        <v>964</v>
      </c>
      <c r="H321" s="6" t="s">
        <v>49</v>
      </c>
      <c r="I321" s="7">
        <v>157.96</v>
      </c>
      <c r="J321" s="7">
        <v>5072</v>
      </c>
      <c r="K321" s="7">
        <v>0</v>
      </c>
      <c r="L321" s="7">
        <v>32.25</v>
      </c>
      <c r="M321" s="8">
        <v>0</v>
      </c>
      <c r="N321" s="8">
        <v>0.0033</v>
      </c>
      <c r="O321" s="8">
        <v>0.00080000000000000004</v>
      </c>
    </row>
    <row r="322" spans="2:15" ht="12.75">
      <c r="B322" s="6" t="s">
        <v>1591</v>
      </c>
      <c r="C322" s="17" t="s">
        <v>1588</v>
      </c>
      <c r="D322" s="18" t="s">
        <v>246</v>
      </c>
      <c r="E322" s="6" t="s">
        <v>792</v>
      </c>
      <c r="F322" s="6"/>
      <c r="G322" s="6" t="s">
        <v>964</v>
      </c>
      <c r="H322" s="6" t="s">
        <v>46</v>
      </c>
      <c r="I322" s="7">
        <v>1.32</v>
      </c>
      <c r="J322" s="7">
        <v>99000</v>
      </c>
      <c r="K322" s="7">
        <v>0</v>
      </c>
      <c r="L322" s="7">
        <v>5.76</v>
      </c>
      <c r="M322" s="8">
        <v>0</v>
      </c>
      <c r="N322" s="8">
        <v>0.00059999999999999995</v>
      </c>
      <c r="O322" s="8">
        <v>0.00010000000000000001</v>
      </c>
    </row>
    <row r="323" spans="2:15" ht="12.75">
      <c r="B323" s="6" t="s">
        <v>1592</v>
      </c>
      <c r="C323" s="17" t="s">
        <v>1593</v>
      </c>
      <c r="D323" s="18" t="s">
        <v>246</v>
      </c>
      <c r="E323" s="6" t="s">
        <v>792</v>
      </c>
      <c r="F323" s="6"/>
      <c r="G323" s="6" t="s">
        <v>964</v>
      </c>
      <c r="H323" s="6" t="s">
        <v>46</v>
      </c>
      <c r="I323" s="7">
        <v>8444.08</v>
      </c>
      <c r="J323" s="7">
        <v>252</v>
      </c>
      <c r="K323" s="7">
        <v>0</v>
      </c>
      <c r="L323" s="7">
        <v>93.86</v>
      </c>
      <c r="M323" s="8">
        <v>0</v>
      </c>
      <c r="N323" s="8">
        <v>0.0094999999999999998</v>
      </c>
      <c r="O323" s="8">
        <v>0.0022000000000000001</v>
      </c>
    </row>
    <row r="324" spans="2:15" ht="12.75">
      <c r="B324" s="6" t="s">
        <v>1594</v>
      </c>
      <c r="C324" s="17" t="s">
        <v>1595</v>
      </c>
      <c r="D324" s="18" t="s">
        <v>796</v>
      </c>
      <c r="E324" s="6" t="s">
        <v>792</v>
      </c>
      <c r="F324" s="6"/>
      <c r="G324" s="6" t="s">
        <v>1596</v>
      </c>
      <c r="H324" s="6" t="s">
        <v>44</v>
      </c>
      <c r="I324" s="7">
        <v>4.70</v>
      </c>
      <c r="J324" s="7">
        <v>314873</v>
      </c>
      <c r="K324" s="7">
        <v>0</v>
      </c>
      <c r="L324" s="7">
        <v>50.89</v>
      </c>
      <c r="M324" s="8">
        <v>0</v>
      </c>
      <c r="N324" s="8">
        <v>0.0051000000000000004</v>
      </c>
      <c r="O324" s="8">
        <v>0.0011999999999999999</v>
      </c>
    </row>
    <row r="325" spans="2:15" ht="12.75">
      <c r="B325" s="6" t="s">
        <v>1597</v>
      </c>
      <c r="C325" s="17" t="s">
        <v>1598</v>
      </c>
      <c r="D325" s="18" t="s">
        <v>246</v>
      </c>
      <c r="E325" s="6" t="s">
        <v>792</v>
      </c>
      <c r="F325" s="6"/>
      <c r="G325" s="6" t="s">
        <v>811</v>
      </c>
      <c r="H325" s="6" t="s">
        <v>108</v>
      </c>
      <c r="I325" s="7">
        <v>937.93</v>
      </c>
      <c r="J325" s="7">
        <v>1868</v>
      </c>
      <c r="K325" s="7">
        <v>0</v>
      </c>
      <c r="L325" s="7">
        <v>17.52</v>
      </c>
      <c r="M325" s="8">
        <v>0</v>
      </c>
      <c r="N325" s="8">
        <v>0.0018</v>
      </c>
      <c r="O325" s="8">
        <v>0.00040000000000000002</v>
      </c>
    </row>
    <row r="326" spans="2:15" ht="12.75">
      <c r="B326" s="6" t="s">
        <v>1599</v>
      </c>
      <c r="C326" s="17" t="s">
        <v>1600</v>
      </c>
      <c r="D326" s="18" t="s">
        <v>796</v>
      </c>
      <c r="E326" s="6" t="s">
        <v>792</v>
      </c>
      <c r="F326" s="6"/>
      <c r="G326" s="6" t="s">
        <v>811</v>
      </c>
      <c r="H326" s="6" t="s">
        <v>44</v>
      </c>
      <c r="I326" s="7">
        <v>229.99</v>
      </c>
      <c r="J326" s="7">
        <v>1234</v>
      </c>
      <c r="K326" s="7">
        <v>0</v>
      </c>
      <c r="L326" s="7">
        <v>9.77</v>
      </c>
      <c r="M326" s="8">
        <v>0</v>
      </c>
      <c r="N326" s="8">
        <v>0.001</v>
      </c>
      <c r="O326" s="8">
        <v>0.00020000000000000001</v>
      </c>
    </row>
    <row r="327" spans="2:15" ht="12.75">
      <c r="B327" s="6" t="s">
        <v>1601</v>
      </c>
      <c r="C327" s="17" t="s">
        <v>1602</v>
      </c>
      <c r="D327" s="18" t="s">
        <v>796</v>
      </c>
      <c r="E327" s="6" t="s">
        <v>792</v>
      </c>
      <c r="F327" s="6"/>
      <c r="G327" s="6" t="s">
        <v>811</v>
      </c>
      <c r="H327" s="6" t="s">
        <v>44</v>
      </c>
      <c r="I327" s="7">
        <v>121.58</v>
      </c>
      <c r="J327" s="7">
        <v>3881</v>
      </c>
      <c r="K327" s="7">
        <v>0</v>
      </c>
      <c r="L327" s="7">
        <v>16.239999999999998</v>
      </c>
      <c r="M327" s="8">
        <v>0</v>
      </c>
      <c r="N327" s="8">
        <v>0.0016000000000000001</v>
      </c>
      <c r="O327" s="8">
        <v>0.00040000000000000002</v>
      </c>
    </row>
    <row r="328" spans="2:15" ht="12.75">
      <c r="B328" s="6" t="s">
        <v>1603</v>
      </c>
      <c r="C328" s="17" t="s">
        <v>1604</v>
      </c>
      <c r="D328" s="18" t="s">
        <v>246</v>
      </c>
      <c r="E328" s="6" t="s">
        <v>792</v>
      </c>
      <c r="F328" s="6"/>
      <c r="G328" s="6" t="s">
        <v>811</v>
      </c>
      <c r="H328" s="6" t="s">
        <v>46</v>
      </c>
      <c r="I328" s="7">
        <v>182.57</v>
      </c>
      <c r="J328" s="7">
        <v>1912</v>
      </c>
      <c r="K328" s="7">
        <v>0</v>
      </c>
      <c r="L328" s="7">
        <v>15.40</v>
      </c>
      <c r="M328" s="8">
        <v>0</v>
      </c>
      <c r="N328" s="8">
        <v>0.0016000000000000001</v>
      </c>
      <c r="O328" s="8">
        <v>0.00040000000000000002</v>
      </c>
    </row>
    <row r="329" spans="2:15" ht="12.75">
      <c r="B329" s="6" t="s">
        <v>1605</v>
      </c>
      <c r="C329" s="17" t="s">
        <v>1606</v>
      </c>
      <c r="D329" s="18" t="s">
        <v>235</v>
      </c>
      <c r="E329" s="6" t="s">
        <v>792</v>
      </c>
      <c r="F329" s="6"/>
      <c r="G329" s="6" t="s">
        <v>811</v>
      </c>
      <c r="H329" s="6" t="s">
        <v>57</v>
      </c>
      <c r="I329" s="7">
        <v>340.15</v>
      </c>
      <c r="J329" s="7">
        <v>16585</v>
      </c>
      <c r="K329" s="7">
        <v>0</v>
      </c>
      <c r="L329" s="7">
        <v>20.46</v>
      </c>
      <c r="M329" s="8">
        <v>0</v>
      </c>
      <c r="N329" s="8">
        <v>0.0020999999999999999</v>
      </c>
      <c r="O329" s="8">
        <v>0.00050000000000000001</v>
      </c>
    </row>
    <row r="330" spans="2:15" ht="12.75">
      <c r="B330" s="6" t="s">
        <v>1607</v>
      </c>
      <c r="C330" s="17" t="s">
        <v>1608</v>
      </c>
      <c r="D330" s="18" t="s">
        <v>1052</v>
      </c>
      <c r="E330" s="6" t="s">
        <v>792</v>
      </c>
      <c r="F330" s="6"/>
      <c r="G330" s="6" t="s">
        <v>811</v>
      </c>
      <c r="H330" s="6" t="s">
        <v>108</v>
      </c>
      <c r="I330" s="7">
        <v>386.70</v>
      </c>
      <c r="J330" s="7">
        <v>10934</v>
      </c>
      <c r="K330" s="7">
        <v>0</v>
      </c>
      <c r="L330" s="7">
        <v>42.28</v>
      </c>
      <c r="M330" s="8">
        <v>0</v>
      </c>
      <c r="N330" s="8">
        <v>0.0043</v>
      </c>
      <c r="O330" s="8">
        <v>0.001</v>
      </c>
    </row>
    <row r="331" spans="2:15" ht="12.75">
      <c r="B331" s="6" t="s">
        <v>1609</v>
      </c>
      <c r="C331" s="17" t="s">
        <v>1610</v>
      </c>
      <c r="D331" s="18" t="s">
        <v>235</v>
      </c>
      <c r="E331" s="6" t="s">
        <v>792</v>
      </c>
      <c r="F331" s="6"/>
      <c r="G331" s="6" t="s">
        <v>811</v>
      </c>
      <c r="H331" s="6" t="s">
        <v>49</v>
      </c>
      <c r="I331" s="7">
        <v>262.74</v>
      </c>
      <c r="J331" s="7">
        <v>1115</v>
      </c>
      <c r="K331" s="7">
        <v>0</v>
      </c>
      <c r="L331" s="7">
        <v>11.79</v>
      </c>
      <c r="M331" s="8">
        <v>0</v>
      </c>
      <c r="N331" s="8">
        <v>0.0011999999999999999</v>
      </c>
      <c r="O331" s="8">
        <v>0.00029999999999999997</v>
      </c>
    </row>
    <row r="332" spans="2:15" ht="12.75">
      <c r="B332" s="6" t="s">
        <v>1611</v>
      </c>
      <c r="C332" s="17" t="s">
        <v>1612</v>
      </c>
      <c r="D332" s="18" t="s">
        <v>796</v>
      </c>
      <c r="E332" s="6" t="s">
        <v>792</v>
      </c>
      <c r="F332" s="6"/>
      <c r="G332" s="6" t="s">
        <v>811</v>
      </c>
      <c r="H332" s="6" t="s">
        <v>44</v>
      </c>
      <c r="I332" s="7">
        <v>53.74</v>
      </c>
      <c r="J332" s="7">
        <v>18951</v>
      </c>
      <c r="K332" s="7">
        <v>0</v>
      </c>
      <c r="L332" s="7">
        <v>35.049999999999997</v>
      </c>
      <c r="M332" s="8">
        <v>0</v>
      </c>
      <c r="N332" s="8">
        <v>0.0035000000000000001</v>
      </c>
      <c r="O332" s="8">
        <v>0.00080000000000000004</v>
      </c>
    </row>
    <row r="333" spans="2:15" ht="12.75">
      <c r="B333" s="6" t="s">
        <v>1613</v>
      </c>
      <c r="C333" s="17" t="s">
        <v>1614</v>
      </c>
      <c r="D333" s="18" t="s">
        <v>246</v>
      </c>
      <c r="E333" s="6" t="s">
        <v>792</v>
      </c>
      <c r="F333" s="6"/>
      <c r="G333" s="6" t="s">
        <v>811</v>
      </c>
      <c r="H333" s="6" t="s">
        <v>46</v>
      </c>
      <c r="I333" s="7">
        <v>3779.53</v>
      </c>
      <c r="J333" s="7">
        <v>213</v>
      </c>
      <c r="K333" s="7">
        <v>0</v>
      </c>
      <c r="L333" s="7">
        <v>35.51</v>
      </c>
      <c r="M333" s="8">
        <v>0</v>
      </c>
      <c r="N333" s="8">
        <v>0.0035999999999999999</v>
      </c>
      <c r="O333" s="8">
        <v>0.00080000000000000004</v>
      </c>
    </row>
    <row r="334" spans="2:15" ht="12.75">
      <c r="B334" s="6" t="s">
        <v>1615</v>
      </c>
      <c r="C334" s="17" t="s">
        <v>1616</v>
      </c>
      <c r="D334" s="18" t="s">
        <v>796</v>
      </c>
      <c r="E334" s="6" t="s">
        <v>792</v>
      </c>
      <c r="F334" s="6"/>
      <c r="G334" s="6" t="s">
        <v>1049</v>
      </c>
      <c r="H334" s="6" t="s">
        <v>44</v>
      </c>
      <c r="I334" s="7">
        <v>102.60</v>
      </c>
      <c r="J334" s="7">
        <v>11443</v>
      </c>
      <c r="K334" s="7">
        <v>0</v>
      </c>
      <c r="L334" s="7">
        <v>40.40</v>
      </c>
      <c r="M334" s="8">
        <v>0</v>
      </c>
      <c r="N334" s="8">
        <v>0.0041000000000000003</v>
      </c>
      <c r="O334" s="8">
        <v>0.001</v>
      </c>
    </row>
    <row r="335" spans="2:15" ht="12.75">
      <c r="B335" s="6" t="s">
        <v>1617</v>
      </c>
      <c r="C335" s="17" t="s">
        <v>1618</v>
      </c>
      <c r="D335" s="18" t="s">
        <v>796</v>
      </c>
      <c r="E335" s="6" t="s">
        <v>792</v>
      </c>
      <c r="F335" s="6"/>
      <c r="G335" s="6" t="s">
        <v>1049</v>
      </c>
      <c r="H335" s="6" t="s">
        <v>44</v>
      </c>
      <c r="I335" s="7">
        <v>174.22</v>
      </c>
      <c r="J335" s="7">
        <v>2964</v>
      </c>
      <c r="K335" s="7">
        <v>0</v>
      </c>
      <c r="L335" s="7">
        <v>17.77</v>
      </c>
      <c r="M335" s="8">
        <v>0</v>
      </c>
      <c r="N335" s="8">
        <v>0.0018</v>
      </c>
      <c r="O335" s="8">
        <v>0.00040000000000000002</v>
      </c>
    </row>
    <row r="336" spans="2:15" ht="12.75">
      <c r="B336" s="6" t="s">
        <v>1619</v>
      </c>
      <c r="C336" s="17" t="s">
        <v>1620</v>
      </c>
      <c r="D336" s="18" t="s">
        <v>796</v>
      </c>
      <c r="E336" s="6" t="s">
        <v>792</v>
      </c>
      <c r="F336" s="6"/>
      <c r="G336" s="6" t="s">
        <v>1049</v>
      </c>
      <c r="H336" s="6" t="s">
        <v>44</v>
      </c>
      <c r="I336" s="7">
        <v>31.15</v>
      </c>
      <c r="J336" s="7">
        <v>23268</v>
      </c>
      <c r="K336" s="7">
        <v>0</v>
      </c>
      <c r="L336" s="7">
        <v>24.94</v>
      </c>
      <c r="M336" s="8">
        <v>0</v>
      </c>
      <c r="N336" s="8">
        <v>0.0025</v>
      </c>
      <c r="O336" s="8">
        <v>0.00059999999999999995</v>
      </c>
    </row>
    <row r="337" spans="2:15" ht="12.75">
      <c r="B337" s="6" t="s">
        <v>1621</v>
      </c>
      <c r="C337" s="17" t="s">
        <v>1622</v>
      </c>
      <c r="D337" s="18" t="s">
        <v>796</v>
      </c>
      <c r="E337" s="6" t="s">
        <v>792</v>
      </c>
      <c r="F337" s="6"/>
      <c r="G337" s="6" t="s">
        <v>1049</v>
      </c>
      <c r="H337" s="6" t="s">
        <v>44</v>
      </c>
      <c r="I337" s="7">
        <v>12.66</v>
      </c>
      <c r="J337" s="7">
        <v>6029</v>
      </c>
      <c r="K337" s="7">
        <v>0.01</v>
      </c>
      <c r="L337" s="7">
        <v>2.64</v>
      </c>
      <c r="M337" s="8">
        <v>0</v>
      </c>
      <c r="N337" s="8">
        <v>0.00029999999999999997</v>
      </c>
      <c r="O337" s="8">
        <v>0.00010000000000000001</v>
      </c>
    </row>
    <row r="338" spans="2:15" ht="12.75">
      <c r="B338" s="6" t="s">
        <v>1623</v>
      </c>
      <c r="C338" s="17" t="s">
        <v>1624</v>
      </c>
      <c r="D338" s="18" t="s">
        <v>796</v>
      </c>
      <c r="E338" s="6" t="s">
        <v>792</v>
      </c>
      <c r="F338" s="6"/>
      <c r="G338" s="6" t="s">
        <v>1049</v>
      </c>
      <c r="H338" s="6" t="s">
        <v>44</v>
      </c>
      <c r="I338" s="7">
        <v>106.44</v>
      </c>
      <c r="J338" s="7">
        <v>1412</v>
      </c>
      <c r="K338" s="7">
        <v>0</v>
      </c>
      <c r="L338" s="7">
        <v>5.17</v>
      </c>
      <c r="M338" s="8">
        <v>0</v>
      </c>
      <c r="N338" s="8">
        <v>0.00050000000000000001</v>
      </c>
      <c r="O338" s="8">
        <v>0.00010000000000000001</v>
      </c>
    </row>
    <row r="339" spans="2:15" ht="12.75">
      <c r="B339" s="6" t="s">
        <v>1625</v>
      </c>
      <c r="C339" s="17" t="s">
        <v>1626</v>
      </c>
      <c r="D339" s="18" t="s">
        <v>796</v>
      </c>
      <c r="E339" s="6" t="s">
        <v>792</v>
      </c>
      <c r="F339" s="6"/>
      <c r="G339" s="6" t="s">
        <v>1049</v>
      </c>
      <c r="H339" s="6" t="s">
        <v>44</v>
      </c>
      <c r="I339" s="7">
        <v>14.08</v>
      </c>
      <c r="J339" s="7">
        <v>14888</v>
      </c>
      <c r="K339" s="7">
        <v>0</v>
      </c>
      <c r="L339" s="7">
        <v>7.21</v>
      </c>
      <c r="M339" s="8">
        <v>0</v>
      </c>
      <c r="N339" s="8">
        <v>0.00069999999999999999</v>
      </c>
      <c r="O339" s="8">
        <v>0.00020000000000000001</v>
      </c>
    </row>
    <row r="340" spans="2:15" ht="12.75">
      <c r="B340" s="6" t="s">
        <v>1627</v>
      </c>
      <c r="C340" s="17" t="s">
        <v>1628</v>
      </c>
      <c r="D340" s="18" t="s">
        <v>796</v>
      </c>
      <c r="E340" s="6" t="s">
        <v>792</v>
      </c>
      <c r="F340" s="6"/>
      <c r="G340" s="6" t="s">
        <v>1049</v>
      </c>
      <c r="H340" s="6" t="s">
        <v>44</v>
      </c>
      <c r="I340" s="7">
        <v>148.38</v>
      </c>
      <c r="J340" s="7">
        <v>8295</v>
      </c>
      <c r="K340" s="7">
        <v>0.22</v>
      </c>
      <c r="L340" s="7">
        <v>42.57</v>
      </c>
      <c r="M340" s="8">
        <v>0</v>
      </c>
      <c r="N340" s="8">
        <v>0.0043</v>
      </c>
      <c r="O340" s="8">
        <v>0.001</v>
      </c>
    </row>
    <row r="341" spans="2:15" ht="12.75">
      <c r="B341" s="6" t="s">
        <v>1629</v>
      </c>
      <c r="C341" s="17" t="s">
        <v>1630</v>
      </c>
      <c r="D341" s="18" t="s">
        <v>796</v>
      </c>
      <c r="E341" s="6" t="s">
        <v>792</v>
      </c>
      <c r="F341" s="6"/>
      <c r="G341" s="6" t="s">
        <v>1049</v>
      </c>
      <c r="H341" s="6" t="s">
        <v>44</v>
      </c>
      <c r="I341" s="7">
        <v>713.61</v>
      </c>
      <c r="J341" s="7">
        <v>1483</v>
      </c>
      <c r="K341" s="7">
        <v>0</v>
      </c>
      <c r="L341" s="7">
        <v>36.42</v>
      </c>
      <c r="M341" s="8">
        <v>0</v>
      </c>
      <c r="N341" s="8">
        <v>0.0037000000000000002</v>
      </c>
      <c r="O341" s="8">
        <v>0.00089999999999999998</v>
      </c>
    </row>
    <row r="342" spans="2:15" ht="12.75">
      <c r="B342" s="6" t="s">
        <v>1631</v>
      </c>
      <c r="C342" s="17" t="s">
        <v>1632</v>
      </c>
      <c r="D342" s="18" t="s">
        <v>1052</v>
      </c>
      <c r="E342" s="6" t="s">
        <v>792</v>
      </c>
      <c r="F342" s="6"/>
      <c r="G342" s="6" t="s">
        <v>1049</v>
      </c>
      <c r="H342" s="6" t="s">
        <v>47</v>
      </c>
      <c r="I342" s="7">
        <v>142.83000000000001</v>
      </c>
      <c r="J342" s="7">
        <v>7991</v>
      </c>
      <c r="K342" s="7">
        <v>0</v>
      </c>
      <c r="L342" s="7">
        <v>42.53</v>
      </c>
      <c r="M342" s="8">
        <v>0</v>
      </c>
      <c r="N342" s="8">
        <v>0.0043</v>
      </c>
      <c r="O342" s="8">
        <v>0.001</v>
      </c>
    </row>
    <row r="343" spans="2:15" ht="12.75">
      <c r="B343" s="6" t="s">
        <v>1633</v>
      </c>
      <c r="C343" s="17" t="s">
        <v>1634</v>
      </c>
      <c r="D343" s="18" t="s">
        <v>796</v>
      </c>
      <c r="E343" s="6" t="s">
        <v>792</v>
      </c>
      <c r="F343" s="6"/>
      <c r="G343" s="6" t="s">
        <v>1049</v>
      </c>
      <c r="H343" s="6" t="s">
        <v>44</v>
      </c>
      <c r="I343" s="7">
        <v>248.35</v>
      </c>
      <c r="J343" s="7">
        <v>504</v>
      </c>
      <c r="K343" s="7">
        <v>0</v>
      </c>
      <c r="L343" s="7">
        <v>4.3099999999999996</v>
      </c>
      <c r="M343" s="8">
        <v>0</v>
      </c>
      <c r="N343" s="8">
        <v>0.00040000000000000002</v>
      </c>
      <c r="O343" s="8">
        <v>0.00010000000000000001</v>
      </c>
    </row>
    <row r="344" spans="2:15" ht="12.75">
      <c r="B344" s="6" t="s">
        <v>1635</v>
      </c>
      <c r="C344" s="17" t="s">
        <v>1636</v>
      </c>
      <c r="D344" s="18" t="s">
        <v>1105</v>
      </c>
      <c r="E344" s="6" t="s">
        <v>792</v>
      </c>
      <c r="F344" s="6"/>
      <c r="G344" s="6" t="s">
        <v>1049</v>
      </c>
      <c r="H344" s="6" t="s">
        <v>44</v>
      </c>
      <c r="I344" s="7">
        <v>327.24</v>
      </c>
      <c r="J344" s="7">
        <v>4591</v>
      </c>
      <c r="K344" s="7">
        <v>0</v>
      </c>
      <c r="L344" s="7">
        <v>51.70</v>
      </c>
      <c r="M344" s="8">
        <v>0</v>
      </c>
      <c r="N344" s="8">
        <v>0.0051999999999999998</v>
      </c>
      <c r="O344" s="8">
        <v>0.0011999999999999999</v>
      </c>
    </row>
    <row r="345" spans="2:15" ht="12.75">
      <c r="B345" s="6" t="s">
        <v>1637</v>
      </c>
      <c r="C345" s="17" t="s">
        <v>1638</v>
      </c>
      <c r="D345" s="18" t="s">
        <v>796</v>
      </c>
      <c r="E345" s="6" t="s">
        <v>792</v>
      </c>
      <c r="F345" s="6"/>
      <c r="G345" s="6" t="s">
        <v>1049</v>
      </c>
      <c r="H345" s="6" t="s">
        <v>44</v>
      </c>
      <c r="I345" s="7">
        <v>49.05</v>
      </c>
      <c r="J345" s="7">
        <v>3683</v>
      </c>
      <c r="K345" s="7">
        <v>0</v>
      </c>
      <c r="L345" s="7">
        <v>6.22</v>
      </c>
      <c r="M345" s="8">
        <v>0</v>
      </c>
      <c r="N345" s="8">
        <v>0.00059999999999999995</v>
      </c>
      <c r="O345" s="8">
        <v>0.00010000000000000001</v>
      </c>
    </row>
    <row r="346" spans="2:15" ht="12.75">
      <c r="B346" s="6" t="s">
        <v>1639</v>
      </c>
      <c r="C346" s="17" t="s">
        <v>1640</v>
      </c>
      <c r="D346" s="18" t="s">
        <v>1052</v>
      </c>
      <c r="E346" s="6" t="s">
        <v>792</v>
      </c>
      <c r="F346" s="6"/>
      <c r="G346" s="6" t="s">
        <v>1049</v>
      </c>
      <c r="H346" s="6" t="s">
        <v>47</v>
      </c>
      <c r="I346" s="7">
        <v>38.61</v>
      </c>
      <c r="J346" s="7">
        <v>31515</v>
      </c>
      <c r="K346" s="7">
        <v>0</v>
      </c>
      <c r="L346" s="7">
        <v>45.34</v>
      </c>
      <c r="M346" s="8">
        <v>0</v>
      </c>
      <c r="N346" s="8">
        <v>0.0045999999999999999</v>
      </c>
      <c r="O346" s="8">
        <v>0.0011000000000000001</v>
      </c>
    </row>
    <row r="347" spans="2:15" ht="12.75">
      <c r="B347" s="6" t="s">
        <v>1641</v>
      </c>
      <c r="C347" s="17" t="s">
        <v>1642</v>
      </c>
      <c r="D347" s="18" t="s">
        <v>235</v>
      </c>
      <c r="E347" s="6" t="s">
        <v>792</v>
      </c>
      <c r="F347" s="6"/>
      <c r="G347" s="6" t="s">
        <v>1049</v>
      </c>
      <c r="H347" s="6" t="s">
        <v>49</v>
      </c>
      <c r="I347" s="7">
        <v>164.36</v>
      </c>
      <c r="J347" s="7">
        <v>8533</v>
      </c>
      <c r="K347" s="7">
        <v>0</v>
      </c>
      <c r="L347" s="7">
        <v>56.46</v>
      </c>
      <c r="M347" s="8">
        <v>0</v>
      </c>
      <c r="N347" s="8">
        <v>0.0057000000000000002</v>
      </c>
      <c r="O347" s="8">
        <v>0.0012999999999999999</v>
      </c>
    </row>
    <row r="348" spans="2:15" ht="12.75">
      <c r="B348" s="6" t="s">
        <v>1643</v>
      </c>
      <c r="C348" s="17" t="s">
        <v>1644</v>
      </c>
      <c r="D348" s="18" t="s">
        <v>1105</v>
      </c>
      <c r="E348" s="6" t="s">
        <v>792</v>
      </c>
      <c r="F348" s="6"/>
      <c r="G348" s="6" t="s">
        <v>1049</v>
      </c>
      <c r="H348" s="6" t="s">
        <v>44</v>
      </c>
      <c r="I348" s="7">
        <v>65.930000000000007</v>
      </c>
      <c r="J348" s="7">
        <v>13614</v>
      </c>
      <c r="K348" s="7">
        <v>0.04</v>
      </c>
      <c r="L348" s="7">
        <v>30.92</v>
      </c>
      <c r="M348" s="8">
        <v>0</v>
      </c>
      <c r="N348" s="8">
        <v>0.0030999999999999999</v>
      </c>
      <c r="O348" s="8">
        <v>0.00069999999999999999</v>
      </c>
    </row>
    <row r="349" spans="2:15" ht="12.75">
      <c r="B349" s="6" t="s">
        <v>1645</v>
      </c>
      <c r="C349" s="17" t="s">
        <v>1646</v>
      </c>
      <c r="D349" s="18" t="s">
        <v>796</v>
      </c>
      <c r="E349" s="6" t="s">
        <v>792</v>
      </c>
      <c r="F349" s="6"/>
      <c r="G349" s="6" t="s">
        <v>815</v>
      </c>
      <c r="H349" s="6" t="s">
        <v>44</v>
      </c>
      <c r="I349" s="7">
        <v>87.36</v>
      </c>
      <c r="J349" s="7">
        <v>2753</v>
      </c>
      <c r="K349" s="7">
        <v>0</v>
      </c>
      <c r="L349" s="7">
        <v>8.2799999999999994</v>
      </c>
      <c r="M349" s="8">
        <v>0</v>
      </c>
      <c r="N349" s="8">
        <v>0.00080000000000000004</v>
      </c>
      <c r="O349" s="8">
        <v>0.00020000000000000001</v>
      </c>
    </row>
    <row r="350" spans="2:15" ht="12.75">
      <c r="B350" s="6" t="s">
        <v>1647</v>
      </c>
      <c r="C350" s="17" t="s">
        <v>1648</v>
      </c>
      <c r="D350" s="18" t="s">
        <v>796</v>
      </c>
      <c r="E350" s="6" t="s">
        <v>792</v>
      </c>
      <c r="F350" s="6"/>
      <c r="G350" s="6" t="s">
        <v>815</v>
      </c>
      <c r="H350" s="6" t="s">
        <v>44</v>
      </c>
      <c r="I350" s="7">
        <v>290.14</v>
      </c>
      <c r="J350" s="7">
        <v>3408</v>
      </c>
      <c r="K350" s="7">
        <v>0</v>
      </c>
      <c r="L350" s="7">
        <v>34.03</v>
      </c>
      <c r="M350" s="8">
        <v>0</v>
      </c>
      <c r="N350" s="8">
        <v>0.0033999999999999998</v>
      </c>
      <c r="O350" s="8">
        <v>0.00080000000000000004</v>
      </c>
    </row>
    <row r="351" spans="2:15" ht="12.75">
      <c r="B351" s="6" t="s">
        <v>1649</v>
      </c>
      <c r="C351" s="17" t="s">
        <v>1650</v>
      </c>
      <c r="D351" s="18" t="s">
        <v>235</v>
      </c>
      <c r="E351" s="6" t="s">
        <v>792</v>
      </c>
      <c r="F351" s="6"/>
      <c r="G351" s="6" t="s">
        <v>815</v>
      </c>
      <c r="H351" s="6" t="s">
        <v>49</v>
      </c>
      <c r="I351" s="7">
        <v>245.62</v>
      </c>
      <c r="J351" s="7">
        <v>3098</v>
      </c>
      <c r="K351" s="7">
        <v>0</v>
      </c>
      <c r="L351" s="7">
        <v>30.63</v>
      </c>
      <c r="M351" s="8">
        <v>0</v>
      </c>
      <c r="N351" s="8">
        <v>0.0030999999999999999</v>
      </c>
      <c r="O351" s="8">
        <v>0.00069999999999999999</v>
      </c>
    </row>
    <row r="352" spans="2:15" ht="12.75">
      <c r="B352" s="6" t="s">
        <v>1651</v>
      </c>
      <c r="C352" s="17" t="s">
        <v>1652</v>
      </c>
      <c r="D352" s="18" t="s">
        <v>796</v>
      </c>
      <c r="E352" s="6" t="s">
        <v>792</v>
      </c>
      <c r="F352" s="6"/>
      <c r="G352" s="6" t="s">
        <v>815</v>
      </c>
      <c r="H352" s="6" t="s">
        <v>44</v>
      </c>
      <c r="I352" s="7">
        <v>85.35</v>
      </c>
      <c r="J352" s="7">
        <v>4311</v>
      </c>
      <c r="K352" s="7">
        <v>0</v>
      </c>
      <c r="L352" s="7">
        <v>12.66</v>
      </c>
      <c r="M352" s="8">
        <v>0</v>
      </c>
      <c r="N352" s="8">
        <v>0.0012999999999999999</v>
      </c>
      <c r="O352" s="8">
        <v>0.00029999999999999997</v>
      </c>
    </row>
    <row r="353" spans="2:15" ht="12.75">
      <c r="B353" s="6" t="s">
        <v>1653</v>
      </c>
      <c r="C353" s="17" t="s">
        <v>1654</v>
      </c>
      <c r="D353" s="18" t="s">
        <v>235</v>
      </c>
      <c r="E353" s="6" t="s">
        <v>792</v>
      </c>
      <c r="F353" s="6"/>
      <c r="G353" s="6" t="s">
        <v>815</v>
      </c>
      <c r="H353" s="6" t="s">
        <v>49</v>
      </c>
      <c r="I353" s="7">
        <v>2845.21</v>
      </c>
      <c r="J353" s="7">
        <v>181</v>
      </c>
      <c r="K353" s="7">
        <v>0</v>
      </c>
      <c r="L353" s="7">
        <v>20.73</v>
      </c>
      <c r="M353" s="8">
        <v>0</v>
      </c>
      <c r="N353" s="8">
        <v>0.0020999999999999999</v>
      </c>
      <c r="O353" s="8">
        <v>0.00050000000000000001</v>
      </c>
    </row>
    <row r="354" spans="2:15" ht="12.75">
      <c r="B354" s="6" t="s">
        <v>1655</v>
      </c>
      <c r="C354" s="17" t="s">
        <v>1656</v>
      </c>
      <c r="D354" s="18" t="s">
        <v>1052</v>
      </c>
      <c r="E354" s="6" t="s">
        <v>792</v>
      </c>
      <c r="F354" s="6"/>
      <c r="G354" s="6" t="s">
        <v>815</v>
      </c>
      <c r="H354" s="6" t="s">
        <v>47</v>
      </c>
      <c r="I354" s="7">
        <v>507.42</v>
      </c>
      <c r="J354" s="7">
        <v>924</v>
      </c>
      <c r="K354" s="7">
        <v>0</v>
      </c>
      <c r="L354" s="7">
        <v>17.47</v>
      </c>
      <c r="M354" s="8">
        <v>0</v>
      </c>
      <c r="N354" s="8">
        <v>0.0018</v>
      </c>
      <c r="O354" s="8">
        <v>0.00040000000000000002</v>
      </c>
    </row>
    <row r="355" spans="2:15" ht="12.75">
      <c r="B355" s="6" t="s">
        <v>1657</v>
      </c>
      <c r="C355" s="17" t="s">
        <v>1658</v>
      </c>
      <c r="D355" s="18" t="s">
        <v>235</v>
      </c>
      <c r="E355" s="6" t="s">
        <v>792</v>
      </c>
      <c r="F355" s="6"/>
      <c r="G355" s="6" t="s">
        <v>815</v>
      </c>
      <c r="H355" s="6" t="s">
        <v>49</v>
      </c>
      <c r="I355" s="7">
        <v>1314.86</v>
      </c>
      <c r="J355" s="7">
        <v>672</v>
      </c>
      <c r="K355" s="7">
        <v>0</v>
      </c>
      <c r="L355" s="7">
        <v>35.57</v>
      </c>
      <c r="M355" s="8">
        <v>0</v>
      </c>
      <c r="N355" s="8">
        <v>0.0035999999999999999</v>
      </c>
      <c r="O355" s="8">
        <v>0.00080000000000000004</v>
      </c>
    </row>
    <row r="356" spans="2:15" ht="12.75">
      <c r="B356" s="6" t="s">
        <v>1659</v>
      </c>
      <c r="C356" s="17" t="s">
        <v>1660</v>
      </c>
      <c r="D356" s="18" t="s">
        <v>796</v>
      </c>
      <c r="E356" s="6" t="s">
        <v>792</v>
      </c>
      <c r="F356" s="6"/>
      <c r="G356" s="6" t="s">
        <v>815</v>
      </c>
      <c r="H356" s="6" t="s">
        <v>44</v>
      </c>
      <c r="I356" s="7">
        <v>34.630000000000003</v>
      </c>
      <c r="J356" s="7">
        <v>20097</v>
      </c>
      <c r="K356" s="7">
        <v>0</v>
      </c>
      <c r="L356" s="7">
        <v>23.95</v>
      </c>
      <c r="M356" s="8">
        <v>0</v>
      </c>
      <c r="N356" s="8">
        <v>0.0023999999999999998</v>
      </c>
      <c r="O356" s="8">
        <v>0.00059999999999999995</v>
      </c>
    </row>
    <row r="357" spans="2:15" ht="12.75">
      <c r="B357" s="6" t="s">
        <v>1661</v>
      </c>
      <c r="C357" s="17" t="s">
        <v>1662</v>
      </c>
      <c r="D357" s="18" t="s">
        <v>796</v>
      </c>
      <c r="E357" s="6" t="s">
        <v>792</v>
      </c>
      <c r="F357" s="6"/>
      <c r="G357" s="6" t="s">
        <v>815</v>
      </c>
      <c r="H357" s="6" t="s">
        <v>44</v>
      </c>
      <c r="I357" s="7">
        <v>112.73</v>
      </c>
      <c r="J357" s="7">
        <v>9627</v>
      </c>
      <c r="K357" s="7">
        <v>0</v>
      </c>
      <c r="L357" s="7">
        <v>37.340000000000003</v>
      </c>
      <c r="M357" s="8">
        <v>0</v>
      </c>
      <c r="N357" s="8">
        <v>0.0038</v>
      </c>
      <c r="O357" s="8">
        <v>0.00089999999999999998</v>
      </c>
    </row>
    <row r="358" spans="2:15" ht="12.75">
      <c r="B358" s="6" t="s">
        <v>1663</v>
      </c>
      <c r="C358" s="17" t="s">
        <v>1664</v>
      </c>
      <c r="D358" s="18" t="s">
        <v>796</v>
      </c>
      <c r="E358" s="6" t="s">
        <v>792</v>
      </c>
      <c r="F358" s="6"/>
      <c r="G358" s="6" t="s">
        <v>815</v>
      </c>
      <c r="H358" s="6" t="s">
        <v>44</v>
      </c>
      <c r="I358" s="7">
        <v>168.71</v>
      </c>
      <c r="J358" s="7">
        <v>3514</v>
      </c>
      <c r="K358" s="7">
        <v>0</v>
      </c>
      <c r="L358" s="7">
        <v>20.40</v>
      </c>
      <c r="M358" s="8">
        <v>0</v>
      </c>
      <c r="N358" s="8">
        <v>0.0020999999999999999</v>
      </c>
      <c r="O358" s="8">
        <v>0.00050000000000000001</v>
      </c>
    </row>
    <row r="359" spans="2:15" ht="12.75">
      <c r="B359" s="6" t="s">
        <v>1665</v>
      </c>
      <c r="C359" s="17" t="s">
        <v>1666</v>
      </c>
      <c r="D359" s="18" t="s">
        <v>796</v>
      </c>
      <c r="E359" s="6" t="s">
        <v>792</v>
      </c>
      <c r="F359" s="6"/>
      <c r="G359" s="6" t="s">
        <v>815</v>
      </c>
      <c r="H359" s="6" t="s">
        <v>44</v>
      </c>
      <c r="I359" s="7">
        <v>181.55</v>
      </c>
      <c r="J359" s="7">
        <v>4835</v>
      </c>
      <c r="K359" s="7">
        <v>0</v>
      </c>
      <c r="L359" s="7">
        <v>30.20</v>
      </c>
      <c r="M359" s="8">
        <v>0</v>
      </c>
      <c r="N359" s="8">
        <v>0.0030000000000000001</v>
      </c>
      <c r="O359" s="8">
        <v>0.00069999999999999999</v>
      </c>
    </row>
    <row r="360" spans="2:15" ht="12.75">
      <c r="B360" s="6" t="s">
        <v>1667</v>
      </c>
      <c r="C360" s="17" t="s">
        <v>1668</v>
      </c>
      <c r="D360" s="18" t="s">
        <v>796</v>
      </c>
      <c r="E360" s="6" t="s">
        <v>792</v>
      </c>
      <c r="F360" s="6"/>
      <c r="G360" s="6" t="s">
        <v>815</v>
      </c>
      <c r="H360" s="6" t="s">
        <v>44</v>
      </c>
      <c r="I360" s="7">
        <v>15.30</v>
      </c>
      <c r="J360" s="7">
        <v>2617</v>
      </c>
      <c r="K360" s="7">
        <v>0</v>
      </c>
      <c r="L360" s="7">
        <v>1.38</v>
      </c>
      <c r="M360" s="8">
        <v>0</v>
      </c>
      <c r="N360" s="8">
        <v>0.00010000000000000001</v>
      </c>
      <c r="O360" s="8">
        <v>0</v>
      </c>
    </row>
    <row r="361" spans="2:15" ht="12.75">
      <c r="B361" s="6" t="s">
        <v>1669</v>
      </c>
      <c r="C361" s="17" t="s">
        <v>1670</v>
      </c>
      <c r="D361" s="18" t="s">
        <v>796</v>
      </c>
      <c r="E361" s="6" t="s">
        <v>792</v>
      </c>
      <c r="F361" s="6"/>
      <c r="G361" s="6" t="s">
        <v>931</v>
      </c>
      <c r="H361" s="6" t="s">
        <v>44</v>
      </c>
      <c r="I361" s="7">
        <v>120.90</v>
      </c>
      <c r="J361" s="7">
        <v>1031</v>
      </c>
      <c r="K361" s="7">
        <v>0</v>
      </c>
      <c r="L361" s="7">
        <v>4.29</v>
      </c>
      <c r="M361" s="8">
        <v>0</v>
      </c>
      <c r="N361" s="8">
        <v>0.00040000000000000002</v>
      </c>
      <c r="O361" s="8">
        <v>0.00010000000000000001</v>
      </c>
    </row>
    <row r="362" spans="2:15" ht="12.75">
      <c r="B362" s="6" t="s">
        <v>1671</v>
      </c>
      <c r="C362" s="17" t="s">
        <v>1670</v>
      </c>
      <c r="D362" s="18" t="s">
        <v>796</v>
      </c>
      <c r="E362" s="6" t="s">
        <v>792</v>
      </c>
      <c r="F362" s="6"/>
      <c r="G362" s="6" t="s">
        <v>931</v>
      </c>
      <c r="H362" s="6" t="s">
        <v>44</v>
      </c>
      <c r="I362" s="7">
        <v>960.93</v>
      </c>
      <c r="J362" s="7">
        <v>983</v>
      </c>
      <c r="K362" s="7">
        <v>0</v>
      </c>
      <c r="L362" s="7">
        <v>32.50</v>
      </c>
      <c r="M362" s="8">
        <v>0</v>
      </c>
      <c r="N362" s="8">
        <v>0.0033</v>
      </c>
      <c r="O362" s="8">
        <v>0.00080000000000000004</v>
      </c>
    </row>
    <row r="363" spans="2:15" ht="12.75">
      <c r="B363" s="6" t="s">
        <v>1672</v>
      </c>
      <c r="C363" s="17" t="s">
        <v>1670</v>
      </c>
      <c r="D363" s="18" t="s">
        <v>796</v>
      </c>
      <c r="E363" s="6" t="s">
        <v>792</v>
      </c>
      <c r="F363" s="6"/>
      <c r="G363" s="6" t="s">
        <v>931</v>
      </c>
      <c r="H363" s="6" t="s">
        <v>44</v>
      </c>
      <c r="I363" s="7">
        <v>-960.93</v>
      </c>
      <c r="J363" s="7">
        <v>1000</v>
      </c>
      <c r="K363" s="7">
        <v>0</v>
      </c>
      <c r="L363" s="7">
        <v>-33.07</v>
      </c>
      <c r="M363" s="8">
        <v>0</v>
      </c>
      <c r="N363" s="8">
        <v>-0.0033</v>
      </c>
      <c r="O363" s="8">
        <v>-0.00080000000000000004</v>
      </c>
    </row>
    <row r="364" spans="2:15" ht="12.75">
      <c r="B364" s="6" t="s">
        <v>1673</v>
      </c>
      <c r="C364" s="17" t="s">
        <v>1674</v>
      </c>
      <c r="D364" s="18" t="s">
        <v>796</v>
      </c>
      <c r="E364" s="6" t="s">
        <v>792</v>
      </c>
      <c r="F364" s="6"/>
      <c r="G364" s="6" t="s">
        <v>931</v>
      </c>
      <c r="H364" s="6" t="s">
        <v>44</v>
      </c>
      <c r="I364" s="7">
        <v>50.14</v>
      </c>
      <c r="J364" s="7">
        <v>2661</v>
      </c>
      <c r="K364" s="7">
        <v>0</v>
      </c>
      <c r="L364" s="7">
        <v>4.59</v>
      </c>
      <c r="M364" s="8">
        <v>0</v>
      </c>
      <c r="N364" s="8">
        <v>0.00050000000000000001</v>
      </c>
      <c r="O364" s="8">
        <v>0.00010000000000000001</v>
      </c>
    </row>
    <row r="365" spans="2:15" ht="12.75">
      <c r="B365" s="6" t="s">
        <v>1675</v>
      </c>
      <c r="C365" s="17" t="s">
        <v>1676</v>
      </c>
      <c r="D365" s="18" t="s">
        <v>235</v>
      </c>
      <c r="E365" s="6" t="s">
        <v>792</v>
      </c>
      <c r="F365" s="6"/>
      <c r="G365" s="6" t="s">
        <v>1168</v>
      </c>
      <c r="H365" s="6" t="s">
        <v>49</v>
      </c>
      <c r="I365" s="7">
        <v>674.38</v>
      </c>
      <c r="J365" s="7">
        <v>428.30</v>
      </c>
      <c r="K365" s="7">
        <v>0</v>
      </c>
      <c r="L365" s="7">
        <v>11.63</v>
      </c>
      <c r="M365" s="8">
        <v>0</v>
      </c>
      <c r="N365" s="8">
        <v>0.0011999999999999999</v>
      </c>
      <c r="O365" s="8">
        <v>0.00029999999999999997</v>
      </c>
    </row>
    <row r="366" spans="2:15" ht="12.75">
      <c r="B366" s="6" t="s">
        <v>1677</v>
      </c>
      <c r="C366" s="17" t="s">
        <v>1678</v>
      </c>
      <c r="D366" s="18" t="s">
        <v>235</v>
      </c>
      <c r="E366" s="6" t="s">
        <v>792</v>
      </c>
      <c r="F366" s="6"/>
      <c r="G366" s="6" t="s">
        <v>1168</v>
      </c>
      <c r="H366" s="6" t="s">
        <v>49</v>
      </c>
      <c r="I366" s="7">
        <v>99.53</v>
      </c>
      <c r="J366" s="7">
        <v>238</v>
      </c>
      <c r="K366" s="7">
        <v>0.03</v>
      </c>
      <c r="L366" s="7">
        <v>0.98</v>
      </c>
      <c r="M366" s="8">
        <v>0</v>
      </c>
      <c r="N366" s="8">
        <v>0.00010000000000000001</v>
      </c>
      <c r="O366" s="8">
        <v>0</v>
      </c>
    </row>
    <row r="367" spans="2:15" ht="12.75">
      <c r="B367" s="6" t="s">
        <v>1677</v>
      </c>
      <c r="C367" s="17" t="s">
        <v>1678</v>
      </c>
      <c r="D367" s="18" t="s">
        <v>235</v>
      </c>
      <c r="E367" s="6" t="s">
        <v>792</v>
      </c>
      <c r="F367" s="6"/>
      <c r="G367" s="6" t="s">
        <v>1168</v>
      </c>
      <c r="H367" s="6" t="s">
        <v>49</v>
      </c>
      <c r="I367" s="7">
        <v>1004.65</v>
      </c>
      <c r="J367" s="7">
        <v>238</v>
      </c>
      <c r="K367" s="7">
        <v>0</v>
      </c>
      <c r="L367" s="7">
        <v>9.6300000000000008</v>
      </c>
      <c r="M367" s="8">
        <v>0</v>
      </c>
      <c r="N367" s="8">
        <v>0.001</v>
      </c>
      <c r="O367" s="8">
        <v>0.00020000000000000001</v>
      </c>
    </row>
    <row r="368" spans="2:15" ht="12.75">
      <c r="B368" s="6" t="s">
        <v>1679</v>
      </c>
      <c r="C368" s="17" t="s">
        <v>1680</v>
      </c>
      <c r="D368" s="18" t="s">
        <v>246</v>
      </c>
      <c r="E368" s="6" t="s">
        <v>792</v>
      </c>
      <c r="F368" s="6"/>
      <c r="G368" s="6" t="s">
        <v>1168</v>
      </c>
      <c r="H368" s="6" t="s">
        <v>108</v>
      </c>
      <c r="I368" s="7">
        <v>10772.88</v>
      </c>
      <c r="J368" s="7">
        <v>88</v>
      </c>
      <c r="K368" s="7">
        <v>0</v>
      </c>
      <c r="L368" s="7">
        <v>9.48</v>
      </c>
      <c r="M368" s="8">
        <v>0</v>
      </c>
      <c r="N368" s="8">
        <v>0.001</v>
      </c>
      <c r="O368" s="8">
        <v>0.00020000000000000001</v>
      </c>
    </row>
    <row r="369" spans="2:15" ht="12.75">
      <c r="B369" s="6" t="s">
        <v>1681</v>
      </c>
      <c r="C369" s="17" t="s">
        <v>1682</v>
      </c>
      <c r="D369" s="18" t="s">
        <v>246</v>
      </c>
      <c r="E369" s="6" t="s">
        <v>792</v>
      </c>
      <c r="F369" s="6"/>
      <c r="G369" s="6" t="s">
        <v>1168</v>
      </c>
      <c r="H369" s="6" t="s">
        <v>49</v>
      </c>
      <c r="I369" s="7">
        <v>290.57</v>
      </c>
      <c r="J369" s="7">
        <v>532.50</v>
      </c>
      <c r="K369" s="7">
        <v>0.22</v>
      </c>
      <c r="L369" s="7">
        <v>6.45</v>
      </c>
      <c r="M369" s="8">
        <v>0</v>
      </c>
      <c r="N369" s="8">
        <v>0.00069999999999999999</v>
      </c>
      <c r="O369" s="8">
        <v>0.00020000000000000001</v>
      </c>
    </row>
    <row r="370" spans="2:15" ht="12.75">
      <c r="B370" s="6" t="s">
        <v>1683</v>
      </c>
      <c r="C370" s="17" t="s">
        <v>1683</v>
      </c>
      <c r="D370" s="18" t="s">
        <v>235</v>
      </c>
      <c r="E370" s="6" t="s">
        <v>792</v>
      </c>
      <c r="F370" s="6"/>
      <c r="G370" s="6" t="s">
        <v>1168</v>
      </c>
      <c r="H370" s="6" t="s">
        <v>108</v>
      </c>
      <c r="I370" s="7">
        <v>381.83</v>
      </c>
      <c r="J370" s="7">
        <v>1756</v>
      </c>
      <c r="K370" s="7">
        <v>0</v>
      </c>
      <c r="L370" s="7">
        <v>6.71</v>
      </c>
      <c r="M370" s="8">
        <v>0</v>
      </c>
      <c r="N370" s="8">
        <v>0.00069999999999999999</v>
      </c>
      <c r="O370" s="8">
        <v>0.00020000000000000001</v>
      </c>
    </row>
    <row r="371" spans="2:15" ht="12.75">
      <c r="B371" s="6" t="s">
        <v>1684</v>
      </c>
      <c r="C371" s="17" t="s">
        <v>1685</v>
      </c>
      <c r="D371" s="18" t="s">
        <v>1686</v>
      </c>
      <c r="E371" s="6" t="s">
        <v>792</v>
      </c>
      <c r="F371" s="6"/>
      <c r="G371" s="6" t="s">
        <v>800</v>
      </c>
      <c r="H371" s="6" t="s">
        <v>71</v>
      </c>
      <c r="I371" s="7">
        <v>162.07</v>
      </c>
      <c r="J371" s="7">
        <v>51150</v>
      </c>
      <c r="K371" s="7">
        <v>0</v>
      </c>
      <c r="L371" s="7">
        <v>36.81</v>
      </c>
      <c r="M371" s="8">
        <v>0</v>
      </c>
      <c r="N371" s="8">
        <v>0.0037000000000000002</v>
      </c>
      <c r="O371" s="8">
        <v>0.00089999999999999998</v>
      </c>
    </row>
    <row r="372" spans="2:15" ht="12.75">
      <c r="B372" s="6" t="s">
        <v>1687</v>
      </c>
      <c r="C372" s="17" t="s">
        <v>1688</v>
      </c>
      <c r="D372" s="18" t="s">
        <v>796</v>
      </c>
      <c r="E372" s="6" t="s">
        <v>792</v>
      </c>
      <c r="F372" s="6"/>
      <c r="G372" s="6" t="s">
        <v>800</v>
      </c>
      <c r="H372" s="6" t="s">
        <v>44</v>
      </c>
      <c r="I372" s="7">
        <v>35.43</v>
      </c>
      <c r="J372" s="7">
        <v>49043</v>
      </c>
      <c r="K372" s="7">
        <v>0</v>
      </c>
      <c r="L372" s="7">
        <v>59.79</v>
      </c>
      <c r="M372" s="8">
        <v>0</v>
      </c>
      <c r="N372" s="8">
        <v>0.0060000000000000001</v>
      </c>
      <c r="O372" s="8">
        <v>0.0014</v>
      </c>
    </row>
    <row r="373" spans="2:15" ht="12.75">
      <c r="B373" s="6" t="s">
        <v>1689</v>
      </c>
      <c r="C373" s="17" t="s">
        <v>1690</v>
      </c>
      <c r="D373" s="18" t="s">
        <v>796</v>
      </c>
      <c r="E373" s="6" t="s">
        <v>792</v>
      </c>
      <c r="F373" s="6"/>
      <c r="G373" s="6" t="s">
        <v>800</v>
      </c>
      <c r="H373" s="6" t="s">
        <v>44</v>
      </c>
      <c r="I373" s="7">
        <v>14.57</v>
      </c>
      <c r="J373" s="7">
        <v>6294</v>
      </c>
      <c r="K373" s="7">
        <v>0</v>
      </c>
      <c r="L373" s="7">
        <v>3.16</v>
      </c>
      <c r="M373" s="8">
        <v>0</v>
      </c>
      <c r="N373" s="8">
        <v>0.00029999999999999997</v>
      </c>
      <c r="O373" s="8">
        <v>0.00010000000000000001</v>
      </c>
    </row>
    <row r="374" spans="2:15" ht="12.75">
      <c r="B374" s="6" t="s">
        <v>1691</v>
      </c>
      <c r="C374" s="17" t="s">
        <v>1692</v>
      </c>
      <c r="D374" s="18" t="s">
        <v>796</v>
      </c>
      <c r="E374" s="6" t="s">
        <v>792</v>
      </c>
      <c r="F374" s="6"/>
      <c r="G374" s="6" t="s">
        <v>800</v>
      </c>
      <c r="H374" s="6" t="s">
        <v>44</v>
      </c>
      <c r="I374" s="7">
        <v>133.08000000000001</v>
      </c>
      <c r="J374" s="7">
        <v>3937</v>
      </c>
      <c r="K374" s="7">
        <v>0</v>
      </c>
      <c r="L374" s="7">
        <v>18.03</v>
      </c>
      <c r="M374" s="8">
        <v>0</v>
      </c>
      <c r="N374" s="8">
        <v>0.0018</v>
      </c>
      <c r="O374" s="8">
        <v>0.00040000000000000002</v>
      </c>
    </row>
    <row r="375" spans="2:15" ht="12.75">
      <c r="B375" s="6" t="s">
        <v>1693</v>
      </c>
      <c r="C375" s="17" t="s">
        <v>1694</v>
      </c>
      <c r="D375" s="18" t="s">
        <v>796</v>
      </c>
      <c r="E375" s="6" t="s">
        <v>792</v>
      </c>
      <c r="F375" s="6"/>
      <c r="G375" s="6" t="s">
        <v>800</v>
      </c>
      <c r="H375" s="6" t="s">
        <v>44</v>
      </c>
      <c r="I375" s="7">
        <v>61.34</v>
      </c>
      <c r="J375" s="7">
        <v>25132</v>
      </c>
      <c r="K375" s="7">
        <v>0</v>
      </c>
      <c r="L375" s="7">
        <v>53.05</v>
      </c>
      <c r="M375" s="8">
        <v>0</v>
      </c>
      <c r="N375" s="8">
        <v>0.0054000000000000003</v>
      </c>
      <c r="O375" s="8">
        <v>0.0012999999999999999</v>
      </c>
    </row>
    <row r="376" spans="2:15" ht="12.75">
      <c r="B376" s="6" t="s">
        <v>1695</v>
      </c>
      <c r="C376" s="17" t="s">
        <v>1696</v>
      </c>
      <c r="D376" s="18" t="s">
        <v>235</v>
      </c>
      <c r="E376" s="6" t="s">
        <v>792</v>
      </c>
      <c r="F376" s="6"/>
      <c r="G376" s="6" t="s">
        <v>800</v>
      </c>
      <c r="H376" s="6" t="s">
        <v>50</v>
      </c>
      <c r="I376" s="7">
        <v>1221.22</v>
      </c>
      <c r="J376" s="7">
        <v>9828</v>
      </c>
      <c r="K376" s="7">
        <v>0.24</v>
      </c>
      <c r="L376" s="7">
        <v>45.95</v>
      </c>
      <c r="M376" s="8">
        <v>0</v>
      </c>
      <c r="N376" s="8">
        <v>0.0045999999999999999</v>
      </c>
      <c r="O376" s="8">
        <v>0.0011000000000000001</v>
      </c>
    </row>
    <row r="377" spans="2:15" ht="12.75">
      <c r="B377" s="6" t="s">
        <v>1697</v>
      </c>
      <c r="C377" s="17" t="s">
        <v>1698</v>
      </c>
      <c r="D377" s="18" t="s">
        <v>1105</v>
      </c>
      <c r="E377" s="6" t="s">
        <v>792</v>
      </c>
      <c r="F377" s="6"/>
      <c r="G377" s="6" t="s">
        <v>800</v>
      </c>
      <c r="H377" s="6" t="s">
        <v>44</v>
      </c>
      <c r="I377" s="7">
        <v>38.950000000000003</v>
      </c>
      <c r="J377" s="7">
        <v>33817</v>
      </c>
      <c r="K377" s="7">
        <v>0</v>
      </c>
      <c r="L377" s="7">
        <v>45.32</v>
      </c>
      <c r="M377" s="8">
        <v>0</v>
      </c>
      <c r="N377" s="8">
        <v>0.0045999999999999999</v>
      </c>
      <c r="O377" s="8">
        <v>0.0011000000000000001</v>
      </c>
    </row>
    <row r="378" spans="2:15" ht="12.75">
      <c r="B378" s="6" t="s">
        <v>1699</v>
      </c>
      <c r="C378" s="17" t="s">
        <v>1700</v>
      </c>
      <c r="D378" s="18" t="s">
        <v>796</v>
      </c>
      <c r="E378" s="6" t="s">
        <v>792</v>
      </c>
      <c r="F378" s="6"/>
      <c r="G378" s="6" t="s">
        <v>800</v>
      </c>
      <c r="H378" s="6" t="s">
        <v>44</v>
      </c>
      <c r="I378" s="7">
        <v>74.95</v>
      </c>
      <c r="J378" s="7">
        <v>21033</v>
      </c>
      <c r="K378" s="7">
        <v>0</v>
      </c>
      <c r="L378" s="7">
        <v>54.25</v>
      </c>
      <c r="M378" s="8">
        <v>0</v>
      </c>
      <c r="N378" s="8">
        <v>0.0054999999999999997</v>
      </c>
      <c r="O378" s="8">
        <v>0.0012999999999999999</v>
      </c>
    </row>
    <row r="379" spans="2:15" ht="12.75">
      <c r="B379" s="6" t="s">
        <v>1701</v>
      </c>
      <c r="C379" s="17" t="s">
        <v>1702</v>
      </c>
      <c r="D379" s="18" t="s">
        <v>1052</v>
      </c>
      <c r="E379" s="6" t="s">
        <v>792</v>
      </c>
      <c r="F379" s="6"/>
      <c r="G379" s="6" t="s">
        <v>800</v>
      </c>
      <c r="H379" s="6" t="s">
        <v>44</v>
      </c>
      <c r="I379" s="7">
        <v>56.53</v>
      </c>
      <c r="J379" s="7">
        <v>12481</v>
      </c>
      <c r="K379" s="7">
        <v>0</v>
      </c>
      <c r="L379" s="7">
        <v>24.28</v>
      </c>
      <c r="M379" s="8">
        <v>0</v>
      </c>
      <c r="N379" s="8">
        <v>0.0023999999999999998</v>
      </c>
      <c r="O379" s="8">
        <v>0.00059999999999999995</v>
      </c>
    </row>
    <row r="380" spans="2:15" ht="12.75">
      <c r="B380" s="6" t="s">
        <v>1703</v>
      </c>
      <c r="C380" s="17" t="s">
        <v>1704</v>
      </c>
      <c r="D380" s="18" t="s">
        <v>796</v>
      </c>
      <c r="E380" s="6" t="s">
        <v>792</v>
      </c>
      <c r="F380" s="6"/>
      <c r="G380" s="6" t="s">
        <v>800</v>
      </c>
      <c r="H380" s="6" t="s">
        <v>44</v>
      </c>
      <c r="I380" s="7">
        <v>199.50</v>
      </c>
      <c r="J380" s="7">
        <v>2169</v>
      </c>
      <c r="K380" s="7">
        <v>0</v>
      </c>
      <c r="L380" s="7">
        <v>14.89</v>
      </c>
      <c r="M380" s="8">
        <v>0</v>
      </c>
      <c r="N380" s="8">
        <v>0.0015</v>
      </c>
      <c r="O380" s="8">
        <v>0.00040000000000000002</v>
      </c>
    </row>
    <row r="381" spans="2:15" ht="12.75">
      <c r="B381" s="6" t="s">
        <v>1705</v>
      </c>
      <c r="C381" s="17" t="s">
        <v>1706</v>
      </c>
      <c r="D381" s="18" t="s">
        <v>235</v>
      </c>
      <c r="E381" s="6" t="s">
        <v>792</v>
      </c>
      <c r="F381" s="6"/>
      <c r="G381" s="6" t="s">
        <v>800</v>
      </c>
      <c r="H381" s="6" t="s">
        <v>49</v>
      </c>
      <c r="I381" s="7">
        <v>134.03</v>
      </c>
      <c r="J381" s="7">
        <v>7870</v>
      </c>
      <c r="K381" s="7">
        <v>0</v>
      </c>
      <c r="L381" s="7">
        <v>42.46</v>
      </c>
      <c r="M381" s="8">
        <v>0</v>
      </c>
      <c r="N381" s="8">
        <v>0.0043</v>
      </c>
      <c r="O381" s="8">
        <v>0.001</v>
      </c>
    </row>
    <row r="382" spans="2:15" ht="12.75">
      <c r="B382" s="6" t="s">
        <v>1707</v>
      </c>
      <c r="C382" s="17" t="s">
        <v>1708</v>
      </c>
      <c r="D382" s="18" t="s">
        <v>796</v>
      </c>
      <c r="E382" s="6" t="s">
        <v>792</v>
      </c>
      <c r="F382" s="6"/>
      <c r="G382" s="6" t="s">
        <v>800</v>
      </c>
      <c r="H382" s="6" t="s">
        <v>44</v>
      </c>
      <c r="I382" s="7">
        <v>388.84</v>
      </c>
      <c r="J382" s="7">
        <v>563</v>
      </c>
      <c r="K382" s="7">
        <v>0</v>
      </c>
      <c r="L382" s="7">
        <v>7.53</v>
      </c>
      <c r="M382" s="8">
        <v>0</v>
      </c>
      <c r="N382" s="8">
        <v>0.00080000000000000004</v>
      </c>
      <c r="O382" s="8">
        <v>0.00020000000000000001</v>
      </c>
    </row>
    <row r="383" spans="2:15" ht="12.75">
      <c r="B383" s="6" t="s">
        <v>1709</v>
      </c>
      <c r="C383" s="17" t="s">
        <v>1710</v>
      </c>
      <c r="D383" s="18" t="s">
        <v>246</v>
      </c>
      <c r="E383" s="6" t="s">
        <v>792</v>
      </c>
      <c r="F383" s="6"/>
      <c r="G383" s="6" t="s">
        <v>800</v>
      </c>
      <c r="H383" s="6" t="s">
        <v>44</v>
      </c>
      <c r="I383" s="7">
        <v>13.32</v>
      </c>
      <c r="J383" s="7">
        <v>126700</v>
      </c>
      <c r="K383" s="7">
        <v>0</v>
      </c>
      <c r="L383" s="7">
        <v>58.08</v>
      </c>
      <c r="M383" s="8">
        <v>0</v>
      </c>
      <c r="N383" s="8">
        <v>0.0058999999999999999</v>
      </c>
      <c r="O383" s="8">
        <v>0.0014</v>
      </c>
    </row>
    <row r="384" spans="2:15" ht="12.75">
      <c r="B384" s="6" t="s">
        <v>1711</v>
      </c>
      <c r="C384" s="17" t="s">
        <v>1712</v>
      </c>
      <c r="D384" s="18" t="s">
        <v>796</v>
      </c>
      <c r="E384" s="6" t="s">
        <v>792</v>
      </c>
      <c r="F384" s="6"/>
      <c r="G384" s="6" t="s">
        <v>800</v>
      </c>
      <c r="H384" s="6" t="s">
        <v>44</v>
      </c>
      <c r="I384" s="7">
        <v>132.11000000000001</v>
      </c>
      <c r="J384" s="7">
        <v>7675</v>
      </c>
      <c r="K384" s="7">
        <v>0</v>
      </c>
      <c r="L384" s="7">
        <v>34.89</v>
      </c>
      <c r="M384" s="8">
        <v>0</v>
      </c>
      <c r="N384" s="8">
        <v>0.0035000000000000001</v>
      </c>
      <c r="O384" s="8">
        <v>0.00080000000000000004</v>
      </c>
    </row>
    <row r="385" spans="2:15" ht="12.75">
      <c r="B385" s="6" t="s">
        <v>1713</v>
      </c>
      <c r="C385" s="17" t="s">
        <v>1714</v>
      </c>
      <c r="D385" s="18" t="s">
        <v>796</v>
      </c>
      <c r="E385" s="6" t="s">
        <v>792</v>
      </c>
      <c r="F385" s="6"/>
      <c r="G385" s="6" t="s">
        <v>800</v>
      </c>
      <c r="H385" s="6" t="s">
        <v>44</v>
      </c>
      <c r="I385" s="7">
        <v>907.78</v>
      </c>
      <c r="J385" s="7">
        <v>78</v>
      </c>
      <c r="K385" s="7">
        <v>0</v>
      </c>
      <c r="L385" s="7">
        <v>2.44</v>
      </c>
      <c r="M385" s="8">
        <v>0</v>
      </c>
      <c r="N385" s="8">
        <v>0.00020000000000000001</v>
      </c>
      <c r="O385" s="8">
        <v>0.00010000000000000001</v>
      </c>
    </row>
    <row r="386" spans="2:15" ht="12.75">
      <c r="B386" s="6" t="s">
        <v>1715</v>
      </c>
      <c r="C386" s="17" t="s">
        <v>1716</v>
      </c>
      <c r="D386" s="18" t="s">
        <v>796</v>
      </c>
      <c r="E386" s="6" t="s">
        <v>792</v>
      </c>
      <c r="F386" s="6"/>
      <c r="G386" s="6" t="s">
        <v>800</v>
      </c>
      <c r="H386" s="6" t="s">
        <v>44</v>
      </c>
      <c r="I386" s="7">
        <v>38.340000000000003</v>
      </c>
      <c r="J386" s="7">
        <v>3058</v>
      </c>
      <c r="K386" s="7">
        <v>0</v>
      </c>
      <c r="L386" s="7">
        <v>4.03</v>
      </c>
      <c r="M386" s="8">
        <v>0</v>
      </c>
      <c r="N386" s="8">
        <v>0.00040000000000000002</v>
      </c>
      <c r="O386" s="8">
        <v>0.00010000000000000001</v>
      </c>
    </row>
    <row r="387" spans="2:15" ht="12.75">
      <c r="B387" s="6" t="s">
        <v>1717</v>
      </c>
      <c r="C387" s="17" t="s">
        <v>1718</v>
      </c>
      <c r="D387" s="18" t="s">
        <v>246</v>
      </c>
      <c r="E387" s="6" t="s">
        <v>792</v>
      </c>
      <c r="F387" s="6"/>
      <c r="G387" s="6" t="s">
        <v>800</v>
      </c>
      <c r="H387" s="6" t="s">
        <v>46</v>
      </c>
      <c r="I387" s="7">
        <v>1146.51</v>
      </c>
      <c r="J387" s="7">
        <v>136</v>
      </c>
      <c r="K387" s="7">
        <v>0</v>
      </c>
      <c r="L387" s="7">
        <v>6.88</v>
      </c>
      <c r="M387" s="8">
        <v>0</v>
      </c>
      <c r="N387" s="8">
        <v>0.00069999999999999999</v>
      </c>
      <c r="O387" s="8">
        <v>0.00020000000000000001</v>
      </c>
    </row>
    <row r="388" spans="2:15" ht="12.75">
      <c r="B388" s="6" t="s">
        <v>1719</v>
      </c>
      <c r="C388" s="17" t="s">
        <v>1720</v>
      </c>
      <c r="D388" s="18" t="s">
        <v>796</v>
      </c>
      <c r="E388" s="6" t="s">
        <v>792</v>
      </c>
      <c r="F388" s="6"/>
      <c r="G388" s="6" t="s">
        <v>800</v>
      </c>
      <c r="H388" s="6" t="s">
        <v>44</v>
      </c>
      <c r="I388" s="7">
        <v>96.09</v>
      </c>
      <c r="J388" s="7">
        <v>8107</v>
      </c>
      <c r="K388" s="7">
        <v>0</v>
      </c>
      <c r="L388" s="7">
        <v>26.81</v>
      </c>
      <c r="M388" s="8">
        <v>0</v>
      </c>
      <c r="N388" s="8">
        <v>0.0027000000000000001</v>
      </c>
      <c r="O388" s="8">
        <v>0.00059999999999999995</v>
      </c>
    </row>
    <row r="389" spans="2:15" ht="12.75">
      <c r="B389" s="6" t="s">
        <v>1721</v>
      </c>
      <c r="C389" s="17" t="s">
        <v>1722</v>
      </c>
      <c r="D389" s="18" t="s">
        <v>1105</v>
      </c>
      <c r="E389" s="6" t="s">
        <v>792</v>
      </c>
      <c r="F389" s="6"/>
      <c r="G389" s="6" t="s">
        <v>800</v>
      </c>
      <c r="H389" s="6" t="s">
        <v>44</v>
      </c>
      <c r="I389" s="7">
        <v>62.12</v>
      </c>
      <c r="J389" s="7">
        <v>19997</v>
      </c>
      <c r="K389" s="7">
        <v>0</v>
      </c>
      <c r="L389" s="7">
        <v>42.74</v>
      </c>
      <c r="M389" s="8">
        <v>0</v>
      </c>
      <c r="N389" s="8">
        <v>0.0043</v>
      </c>
      <c r="O389" s="8">
        <v>0.001</v>
      </c>
    </row>
    <row r="390" spans="2:15" ht="12.75">
      <c r="B390" s="6" t="s">
        <v>1723</v>
      </c>
      <c r="C390" s="17" t="s">
        <v>1724</v>
      </c>
      <c r="D390" s="18" t="s">
        <v>796</v>
      </c>
      <c r="E390" s="6" t="s">
        <v>792</v>
      </c>
      <c r="F390" s="6"/>
      <c r="G390" s="6" t="s">
        <v>800</v>
      </c>
      <c r="H390" s="6" t="s">
        <v>44</v>
      </c>
      <c r="I390" s="7">
        <v>159.69</v>
      </c>
      <c r="J390" s="7">
        <v>4818</v>
      </c>
      <c r="K390" s="7">
        <v>0</v>
      </c>
      <c r="L390" s="7">
        <v>26.47</v>
      </c>
      <c r="M390" s="8">
        <v>0</v>
      </c>
      <c r="N390" s="8">
        <v>0.0027000000000000001</v>
      </c>
      <c r="O390" s="8">
        <v>0.00059999999999999995</v>
      </c>
    </row>
    <row r="391" spans="2:15" ht="12.75">
      <c r="B391" s="6" t="s">
        <v>1725</v>
      </c>
      <c r="C391" s="17" t="s">
        <v>1726</v>
      </c>
      <c r="D391" s="18" t="s">
        <v>796</v>
      </c>
      <c r="E391" s="6" t="s">
        <v>792</v>
      </c>
      <c r="F391" s="6"/>
      <c r="G391" s="6" t="s">
        <v>800</v>
      </c>
      <c r="H391" s="6" t="s">
        <v>44</v>
      </c>
      <c r="I391" s="7">
        <v>179.49</v>
      </c>
      <c r="J391" s="7">
        <v>3655</v>
      </c>
      <c r="K391" s="7">
        <v>0</v>
      </c>
      <c r="L391" s="7">
        <v>22.57</v>
      </c>
      <c r="M391" s="8">
        <v>0</v>
      </c>
      <c r="N391" s="8">
        <v>0.0023</v>
      </c>
      <c r="O391" s="8">
        <v>0.00050000000000000001</v>
      </c>
    </row>
    <row r="392" spans="2:15" ht="12.75">
      <c r="B392" s="6" t="s">
        <v>1727</v>
      </c>
      <c r="C392" s="17" t="s">
        <v>1728</v>
      </c>
      <c r="D392" s="18" t="s">
        <v>235</v>
      </c>
      <c r="E392" s="6" t="s">
        <v>792</v>
      </c>
      <c r="F392" s="6"/>
      <c r="G392" s="6" t="s">
        <v>900</v>
      </c>
      <c r="H392" s="6" t="s">
        <v>49</v>
      </c>
      <c r="I392" s="7">
        <v>78.53</v>
      </c>
      <c r="J392" s="7">
        <v>6207</v>
      </c>
      <c r="K392" s="7">
        <v>0</v>
      </c>
      <c r="L392" s="7">
        <v>19.62</v>
      </c>
      <c r="M392" s="8">
        <v>0</v>
      </c>
      <c r="N392" s="8">
        <v>0.002</v>
      </c>
      <c r="O392" s="8">
        <v>0.00050000000000000001</v>
      </c>
    </row>
    <row r="393" spans="2:15" ht="12.75">
      <c r="B393" s="6" t="s">
        <v>1729</v>
      </c>
      <c r="C393" s="17" t="s">
        <v>1730</v>
      </c>
      <c r="D393" s="18" t="s">
        <v>235</v>
      </c>
      <c r="E393" s="6" t="s">
        <v>792</v>
      </c>
      <c r="F393" s="6"/>
      <c r="G393" s="6" t="s">
        <v>900</v>
      </c>
      <c r="H393" s="6" t="s">
        <v>49</v>
      </c>
      <c r="I393" s="7">
        <v>5.57</v>
      </c>
      <c r="J393" s="7">
        <v>72500</v>
      </c>
      <c r="K393" s="7">
        <v>0</v>
      </c>
      <c r="L393" s="7">
        <v>16.27</v>
      </c>
      <c r="M393" s="8">
        <v>0</v>
      </c>
      <c r="N393" s="8">
        <v>0.0016000000000000001</v>
      </c>
      <c r="O393" s="8">
        <v>0.00040000000000000002</v>
      </c>
    </row>
    <row r="394" spans="2:15" ht="12.75">
      <c r="B394" s="6" t="s">
        <v>1731</v>
      </c>
      <c r="C394" s="17" t="s">
        <v>1732</v>
      </c>
      <c r="D394" s="18" t="s">
        <v>235</v>
      </c>
      <c r="E394" s="6" t="s">
        <v>792</v>
      </c>
      <c r="F394" s="6"/>
      <c r="G394" s="6" t="s">
        <v>900</v>
      </c>
      <c r="H394" s="6" t="s">
        <v>54</v>
      </c>
      <c r="I394" s="7">
        <v>884.24</v>
      </c>
      <c r="J394" s="7">
        <v>29</v>
      </c>
      <c r="K394" s="7">
        <v>0</v>
      </c>
      <c r="L394" s="7">
        <v>0.63</v>
      </c>
      <c r="M394" s="8">
        <v>0</v>
      </c>
      <c r="N394" s="8">
        <v>0.00010000000000000001</v>
      </c>
      <c r="O394" s="8">
        <v>0</v>
      </c>
    </row>
    <row r="395" spans="2:15" ht="12.75">
      <c r="B395" s="6" t="s">
        <v>1733</v>
      </c>
      <c r="C395" s="17" t="s">
        <v>1734</v>
      </c>
      <c r="D395" s="18" t="s">
        <v>235</v>
      </c>
      <c r="E395" s="6" t="s">
        <v>792</v>
      </c>
      <c r="F395" s="6"/>
      <c r="G395" s="6" t="s">
        <v>900</v>
      </c>
      <c r="H395" s="6" t="s">
        <v>49</v>
      </c>
      <c r="I395" s="7">
        <v>816.72</v>
      </c>
      <c r="J395" s="7">
        <v>665</v>
      </c>
      <c r="K395" s="7">
        <v>0</v>
      </c>
      <c r="L395" s="7">
        <v>21.86</v>
      </c>
      <c r="M395" s="8">
        <v>0</v>
      </c>
      <c r="N395" s="8">
        <v>0.0022000000000000001</v>
      </c>
      <c r="O395" s="8">
        <v>0.00050000000000000001</v>
      </c>
    </row>
    <row r="396" spans="2:15" ht="12.75">
      <c r="B396" s="6" t="s">
        <v>1735</v>
      </c>
      <c r="C396" s="17" t="s">
        <v>1736</v>
      </c>
      <c r="D396" s="18" t="s">
        <v>235</v>
      </c>
      <c r="E396" s="6" t="s">
        <v>792</v>
      </c>
      <c r="F396" s="6"/>
      <c r="G396" s="6" t="s">
        <v>900</v>
      </c>
      <c r="H396" s="6" t="s">
        <v>49</v>
      </c>
      <c r="I396" s="7">
        <v>48.13</v>
      </c>
      <c r="J396" s="7">
        <v>1462</v>
      </c>
      <c r="K396" s="7">
        <v>0</v>
      </c>
      <c r="L396" s="7">
        <v>2.83</v>
      </c>
      <c r="M396" s="8">
        <v>0</v>
      </c>
      <c r="N396" s="8">
        <v>0.00029999999999999997</v>
      </c>
      <c r="O396" s="8">
        <v>0.00010000000000000001</v>
      </c>
    </row>
    <row r="397" spans="2:15" ht="12.75">
      <c r="B397" s="6" t="s">
        <v>1737</v>
      </c>
      <c r="C397" s="17" t="s">
        <v>1738</v>
      </c>
      <c r="D397" s="18" t="s">
        <v>235</v>
      </c>
      <c r="E397" s="6" t="s">
        <v>792</v>
      </c>
      <c r="F397" s="6"/>
      <c r="G397" s="6" t="s">
        <v>900</v>
      </c>
      <c r="H397" s="6" t="s">
        <v>44</v>
      </c>
      <c r="I397" s="7">
        <v>142.22999999999999</v>
      </c>
      <c r="J397" s="7">
        <v>3058</v>
      </c>
      <c r="K397" s="7">
        <v>0</v>
      </c>
      <c r="L397" s="7">
        <v>14.97</v>
      </c>
      <c r="M397" s="8">
        <v>0</v>
      </c>
      <c r="N397" s="8">
        <v>0.0015</v>
      </c>
      <c r="O397" s="8">
        <v>0.00040000000000000002</v>
      </c>
    </row>
    <row r="398" spans="2:15" ht="12.75">
      <c r="B398" s="6" t="s">
        <v>1739</v>
      </c>
      <c r="C398" s="17" t="s">
        <v>1740</v>
      </c>
      <c r="D398" s="18" t="s">
        <v>235</v>
      </c>
      <c r="E398" s="6" t="s">
        <v>792</v>
      </c>
      <c r="F398" s="6"/>
      <c r="G398" s="6" t="s">
        <v>900</v>
      </c>
      <c r="H398" s="6" t="s">
        <v>49</v>
      </c>
      <c r="I398" s="7">
        <v>316.14999999999998</v>
      </c>
      <c r="J398" s="7">
        <v>1081</v>
      </c>
      <c r="K398" s="7">
        <v>0</v>
      </c>
      <c r="L398" s="7">
        <v>13.76</v>
      </c>
      <c r="M398" s="8">
        <v>0</v>
      </c>
      <c r="N398" s="8">
        <v>0.0014</v>
      </c>
      <c r="O398" s="8">
        <v>0.00029999999999999997</v>
      </c>
    </row>
    <row r="399" spans="2:15" ht="12.75">
      <c r="B399" s="6" t="s">
        <v>1741</v>
      </c>
      <c r="C399" s="17" t="s">
        <v>1742</v>
      </c>
      <c r="D399" s="18" t="s">
        <v>235</v>
      </c>
      <c r="E399" s="6" t="s">
        <v>792</v>
      </c>
      <c r="F399" s="6"/>
      <c r="G399" s="6" t="s">
        <v>900</v>
      </c>
      <c r="H399" s="6" t="s">
        <v>49</v>
      </c>
      <c r="I399" s="7">
        <v>58.70</v>
      </c>
      <c r="J399" s="7">
        <v>6982</v>
      </c>
      <c r="K399" s="7">
        <v>0</v>
      </c>
      <c r="L399" s="7">
        <v>16.50</v>
      </c>
      <c r="M399" s="8">
        <v>0</v>
      </c>
      <c r="N399" s="8">
        <v>0.0016999999999999999</v>
      </c>
      <c r="O399" s="8">
        <v>0.00040000000000000002</v>
      </c>
    </row>
    <row r="400" spans="2:15" ht="12.75">
      <c r="B400" s="6" t="s">
        <v>1743</v>
      </c>
      <c r="C400" s="17" t="s">
        <v>1744</v>
      </c>
      <c r="D400" s="18" t="s">
        <v>796</v>
      </c>
      <c r="E400" s="6" t="s">
        <v>792</v>
      </c>
      <c r="F400" s="6"/>
      <c r="G400" s="6" t="s">
        <v>900</v>
      </c>
      <c r="H400" s="6" t="s">
        <v>44</v>
      </c>
      <c r="I400" s="7">
        <v>21</v>
      </c>
      <c r="J400" s="7">
        <v>16461</v>
      </c>
      <c r="K400" s="7">
        <v>0</v>
      </c>
      <c r="L400" s="7">
        <v>11.89</v>
      </c>
      <c r="M400" s="8">
        <v>0</v>
      </c>
      <c r="N400" s="8">
        <v>0.0011999999999999999</v>
      </c>
      <c r="O400" s="8">
        <v>0.00029999999999999997</v>
      </c>
    </row>
    <row r="401" spans="2:15" ht="12.75">
      <c r="B401" s="6" t="s">
        <v>1745</v>
      </c>
      <c r="C401" s="17" t="s">
        <v>1746</v>
      </c>
      <c r="D401" s="18" t="s">
        <v>235</v>
      </c>
      <c r="E401" s="6" t="s">
        <v>792</v>
      </c>
      <c r="F401" s="6"/>
      <c r="G401" s="6" t="s">
        <v>900</v>
      </c>
      <c r="H401" s="6" t="s">
        <v>49</v>
      </c>
      <c r="I401" s="7">
        <v>924.11</v>
      </c>
      <c r="J401" s="7">
        <v>500</v>
      </c>
      <c r="K401" s="7">
        <v>0</v>
      </c>
      <c r="L401" s="7">
        <v>18.60</v>
      </c>
      <c r="M401" s="8">
        <v>0</v>
      </c>
      <c r="N401" s="8">
        <v>0.0019</v>
      </c>
      <c r="O401" s="8">
        <v>0.00040000000000000002</v>
      </c>
    </row>
    <row r="402" spans="2:15" ht="12.75">
      <c r="B402" s="6" t="s">
        <v>1747</v>
      </c>
      <c r="C402" s="17" t="s">
        <v>1748</v>
      </c>
      <c r="D402" s="18" t="s">
        <v>796</v>
      </c>
      <c r="E402" s="6" t="s">
        <v>792</v>
      </c>
      <c r="F402" s="6"/>
      <c r="G402" s="6" t="s">
        <v>900</v>
      </c>
      <c r="H402" s="6" t="s">
        <v>44</v>
      </c>
      <c r="I402" s="7">
        <v>72.50</v>
      </c>
      <c r="J402" s="7">
        <v>845</v>
      </c>
      <c r="K402" s="7">
        <v>0</v>
      </c>
      <c r="L402" s="7">
        <v>2.11</v>
      </c>
      <c r="M402" s="8">
        <v>0</v>
      </c>
      <c r="N402" s="8">
        <v>0.00020000000000000001</v>
      </c>
      <c r="O402" s="8">
        <v>0</v>
      </c>
    </row>
    <row r="403" spans="2:15" ht="12.75">
      <c r="B403" s="6" t="s">
        <v>1749</v>
      </c>
      <c r="C403" s="17" t="s">
        <v>1748</v>
      </c>
      <c r="D403" s="18" t="s">
        <v>796</v>
      </c>
      <c r="E403" s="6" t="s">
        <v>792</v>
      </c>
      <c r="F403" s="6"/>
      <c r="G403" s="6" t="s">
        <v>900</v>
      </c>
      <c r="H403" s="6" t="s">
        <v>44</v>
      </c>
      <c r="I403" s="7">
        <v>150.41</v>
      </c>
      <c r="J403" s="7">
        <v>756</v>
      </c>
      <c r="K403" s="7">
        <v>0</v>
      </c>
      <c r="L403" s="7">
        <v>3.91</v>
      </c>
      <c r="M403" s="8">
        <v>0</v>
      </c>
      <c r="N403" s="8">
        <v>0.00040000000000000002</v>
      </c>
      <c r="O403" s="8">
        <v>0.00010000000000000001</v>
      </c>
    </row>
    <row r="404" spans="2:15" ht="12.75">
      <c r="B404" s="6" t="s">
        <v>1750</v>
      </c>
      <c r="C404" s="17" t="s">
        <v>1751</v>
      </c>
      <c r="D404" s="18" t="s">
        <v>796</v>
      </c>
      <c r="E404" s="6" t="s">
        <v>792</v>
      </c>
      <c r="F404" s="6"/>
      <c r="G404" s="6" t="s">
        <v>900</v>
      </c>
      <c r="H404" s="6" t="s">
        <v>44</v>
      </c>
      <c r="I404" s="7">
        <v>178.94</v>
      </c>
      <c r="J404" s="7">
        <v>5513</v>
      </c>
      <c r="K404" s="7">
        <v>0</v>
      </c>
      <c r="L404" s="7">
        <v>33.950000000000003</v>
      </c>
      <c r="M404" s="8">
        <v>0</v>
      </c>
      <c r="N404" s="8">
        <v>0.0033999999999999998</v>
      </c>
      <c r="O404" s="8">
        <v>0.00080000000000000004</v>
      </c>
    </row>
    <row r="405" spans="2:15" ht="12.75">
      <c r="B405" s="6" t="s">
        <v>1752</v>
      </c>
      <c r="C405" s="17" t="s">
        <v>1753</v>
      </c>
      <c r="D405" s="18" t="s">
        <v>796</v>
      </c>
      <c r="E405" s="6" t="s">
        <v>792</v>
      </c>
      <c r="F405" s="6"/>
      <c r="G405" s="6" t="s">
        <v>900</v>
      </c>
      <c r="H405" s="6" t="s">
        <v>44</v>
      </c>
      <c r="I405" s="7">
        <v>102.05</v>
      </c>
      <c r="J405" s="7">
        <v>6881</v>
      </c>
      <c r="K405" s="7">
        <v>0</v>
      </c>
      <c r="L405" s="7">
        <v>24.16</v>
      </c>
      <c r="M405" s="8">
        <v>0</v>
      </c>
      <c r="N405" s="8">
        <v>0.0023999999999999998</v>
      </c>
      <c r="O405" s="8">
        <v>0.00059999999999999995</v>
      </c>
    </row>
    <row r="406" spans="2:15" ht="12.75">
      <c r="B406" s="6" t="s">
        <v>1754</v>
      </c>
      <c r="C406" s="17" t="s">
        <v>1755</v>
      </c>
      <c r="D406" s="18" t="s">
        <v>796</v>
      </c>
      <c r="E406" s="6" t="s">
        <v>792</v>
      </c>
      <c r="F406" s="6"/>
      <c r="G406" s="6" t="s">
        <v>900</v>
      </c>
      <c r="H406" s="6" t="s">
        <v>44</v>
      </c>
      <c r="I406" s="7">
        <v>202.63</v>
      </c>
      <c r="J406" s="7">
        <v>4629</v>
      </c>
      <c r="K406" s="7">
        <v>0.06</v>
      </c>
      <c r="L406" s="7">
        <v>32.33</v>
      </c>
      <c r="M406" s="8">
        <v>0</v>
      </c>
      <c r="N406" s="8">
        <v>0.0033</v>
      </c>
      <c r="O406" s="8">
        <v>0.00080000000000000004</v>
      </c>
    </row>
    <row r="407" spans="2:15" ht="12.75">
      <c r="B407" s="6" t="s">
        <v>1756</v>
      </c>
      <c r="C407" s="17" t="s">
        <v>1757</v>
      </c>
      <c r="D407" s="18" t="s">
        <v>796</v>
      </c>
      <c r="E407" s="6" t="s">
        <v>792</v>
      </c>
      <c r="F407" s="6"/>
      <c r="G407" s="6" t="s">
        <v>900</v>
      </c>
      <c r="H407" s="6" t="s">
        <v>44</v>
      </c>
      <c r="I407" s="7">
        <v>167.44</v>
      </c>
      <c r="J407" s="7">
        <v>7707</v>
      </c>
      <c r="K407" s="7">
        <v>0</v>
      </c>
      <c r="L407" s="7">
        <v>44.40</v>
      </c>
      <c r="M407" s="8">
        <v>0</v>
      </c>
      <c r="N407" s="8">
        <v>0.0044999999999999997</v>
      </c>
      <c r="O407" s="8">
        <v>0.0011000000000000001</v>
      </c>
    </row>
    <row r="408" spans="2:15" ht="12.75">
      <c r="B408" s="6" t="s">
        <v>1758</v>
      </c>
      <c r="C408" s="17" t="s">
        <v>1759</v>
      </c>
      <c r="D408" s="18" t="s">
        <v>230</v>
      </c>
      <c r="E408" s="6" t="s">
        <v>792</v>
      </c>
      <c r="F408" s="6"/>
      <c r="G408" s="6" t="s">
        <v>900</v>
      </c>
      <c r="H408" s="6" t="s">
        <v>49</v>
      </c>
      <c r="I408" s="7">
        <v>96.44</v>
      </c>
      <c r="J408" s="7">
        <v>10804</v>
      </c>
      <c r="K408" s="7">
        <v>0</v>
      </c>
      <c r="L408" s="7">
        <v>41.94</v>
      </c>
      <c r="M408" s="8">
        <v>0</v>
      </c>
      <c r="N408" s="8">
        <v>0.0041999999999999997</v>
      </c>
      <c r="O408" s="8">
        <v>0.001</v>
      </c>
    </row>
    <row r="409" spans="2:15" ht="12.75">
      <c r="B409" s="6" t="s">
        <v>1760</v>
      </c>
      <c r="C409" s="17" t="s">
        <v>1761</v>
      </c>
      <c r="D409" s="18" t="s">
        <v>796</v>
      </c>
      <c r="E409" s="6" t="s">
        <v>792</v>
      </c>
      <c r="F409" s="6"/>
      <c r="G409" s="6" t="s">
        <v>900</v>
      </c>
      <c r="H409" s="6" t="s">
        <v>44</v>
      </c>
      <c r="I409" s="7">
        <v>422.50</v>
      </c>
      <c r="J409" s="7">
        <v>4235</v>
      </c>
      <c r="K409" s="7">
        <v>0</v>
      </c>
      <c r="L409" s="7">
        <v>61.57</v>
      </c>
      <c r="M409" s="8">
        <v>0</v>
      </c>
      <c r="N409" s="8">
        <v>0.0061999999999999998</v>
      </c>
      <c r="O409" s="8">
        <v>0.0015</v>
      </c>
    </row>
    <row r="410" spans="2:15" ht="12.75">
      <c r="B410" s="6" t="s">
        <v>1762</v>
      </c>
      <c r="C410" s="17" t="s">
        <v>1763</v>
      </c>
      <c r="D410" s="18" t="s">
        <v>796</v>
      </c>
      <c r="E410" s="6" t="s">
        <v>792</v>
      </c>
      <c r="F410" s="6"/>
      <c r="G410" s="6" t="s">
        <v>900</v>
      </c>
      <c r="H410" s="6" t="s">
        <v>44</v>
      </c>
      <c r="I410" s="7">
        <v>96.40</v>
      </c>
      <c r="J410" s="7">
        <v>8466</v>
      </c>
      <c r="K410" s="7">
        <v>0</v>
      </c>
      <c r="L410" s="7">
        <v>28.08</v>
      </c>
      <c r="M410" s="8">
        <v>0</v>
      </c>
      <c r="N410" s="8">
        <v>0.0028</v>
      </c>
      <c r="O410" s="8">
        <v>0.00069999999999999999</v>
      </c>
    </row>
    <row r="411" spans="2:15" ht="12.75">
      <c r="B411" s="6" t="s">
        <v>1764</v>
      </c>
      <c r="C411" s="17" t="s">
        <v>1765</v>
      </c>
      <c r="D411" s="18" t="s">
        <v>796</v>
      </c>
      <c r="E411" s="6" t="s">
        <v>792</v>
      </c>
      <c r="F411" s="6"/>
      <c r="G411" s="6" t="s">
        <v>834</v>
      </c>
      <c r="H411" s="6" t="s">
        <v>44</v>
      </c>
      <c r="I411" s="7">
        <v>66.41</v>
      </c>
      <c r="J411" s="7">
        <v>23835</v>
      </c>
      <c r="K411" s="7">
        <v>0</v>
      </c>
      <c r="L411" s="7">
        <v>54.46</v>
      </c>
      <c r="M411" s="8">
        <v>0</v>
      </c>
      <c r="N411" s="8">
        <v>0.0054999999999999997</v>
      </c>
      <c r="O411" s="8">
        <v>0.0012999999999999999</v>
      </c>
    </row>
    <row r="412" spans="2:15" ht="12.75">
      <c r="B412" s="6" t="s">
        <v>1766</v>
      </c>
      <c r="C412" s="17" t="s">
        <v>1767</v>
      </c>
      <c r="D412" s="18" t="s">
        <v>796</v>
      </c>
      <c r="E412" s="6" t="s">
        <v>792</v>
      </c>
      <c r="F412" s="6"/>
      <c r="G412" s="6" t="s">
        <v>819</v>
      </c>
      <c r="H412" s="6" t="s">
        <v>44</v>
      </c>
      <c r="I412" s="7">
        <v>69.48</v>
      </c>
      <c r="J412" s="7">
        <v>12659</v>
      </c>
      <c r="K412" s="7">
        <v>0</v>
      </c>
      <c r="L412" s="7">
        <v>30.27</v>
      </c>
      <c r="M412" s="8">
        <v>0</v>
      </c>
      <c r="N412" s="8">
        <v>0.0030999999999999999</v>
      </c>
      <c r="O412" s="8">
        <v>0.00069999999999999999</v>
      </c>
    </row>
    <row r="413" spans="2:15" ht="12.75">
      <c r="B413" s="6" t="s">
        <v>1768</v>
      </c>
      <c r="C413" s="17" t="s">
        <v>1769</v>
      </c>
      <c r="D413" s="18" t="s">
        <v>235</v>
      </c>
      <c r="E413" s="6" t="s">
        <v>792</v>
      </c>
      <c r="F413" s="6"/>
      <c r="G413" s="6" t="s">
        <v>819</v>
      </c>
      <c r="H413" s="6" t="s">
        <v>49</v>
      </c>
      <c r="I413" s="7">
        <v>191.91</v>
      </c>
      <c r="J413" s="7">
        <v>5200</v>
      </c>
      <c r="K413" s="7">
        <v>0</v>
      </c>
      <c r="L413" s="7">
        <v>40.17</v>
      </c>
      <c r="M413" s="8">
        <v>0</v>
      </c>
      <c r="N413" s="8">
        <v>0.0041000000000000003</v>
      </c>
      <c r="O413" s="8">
        <v>0.001</v>
      </c>
    </row>
    <row r="414" spans="2:15" ht="12.75">
      <c r="B414" s="6" t="s">
        <v>1770</v>
      </c>
      <c r="C414" s="17" t="s">
        <v>1771</v>
      </c>
      <c r="D414" s="18" t="s">
        <v>796</v>
      </c>
      <c r="E414" s="6" t="s">
        <v>792</v>
      </c>
      <c r="F414" s="6"/>
      <c r="G414" s="6" t="s">
        <v>819</v>
      </c>
      <c r="H414" s="6" t="s">
        <v>44</v>
      </c>
      <c r="I414" s="7">
        <v>97.89</v>
      </c>
      <c r="J414" s="7">
        <v>12408</v>
      </c>
      <c r="K414" s="7">
        <v>0</v>
      </c>
      <c r="L414" s="7">
        <v>41.80</v>
      </c>
      <c r="M414" s="8">
        <v>0</v>
      </c>
      <c r="N414" s="8">
        <v>0.0041999999999999997</v>
      </c>
      <c r="O414" s="8">
        <v>0.001</v>
      </c>
    </row>
    <row r="415" spans="2:15" ht="12.75">
      <c r="B415" s="6" t="s">
        <v>1772</v>
      </c>
      <c r="C415" s="17" t="s">
        <v>1773</v>
      </c>
      <c r="D415" s="18" t="s">
        <v>796</v>
      </c>
      <c r="E415" s="6" t="s">
        <v>792</v>
      </c>
      <c r="F415" s="6"/>
      <c r="G415" s="6" t="s">
        <v>819</v>
      </c>
      <c r="H415" s="6" t="s">
        <v>44</v>
      </c>
      <c r="I415" s="7">
        <v>170.75</v>
      </c>
      <c r="J415" s="7">
        <v>272</v>
      </c>
      <c r="K415" s="7">
        <v>0</v>
      </c>
      <c r="L415" s="7">
        <v>1.60</v>
      </c>
      <c r="M415" s="8">
        <v>0</v>
      </c>
      <c r="N415" s="8">
        <v>0.00020000000000000001</v>
      </c>
      <c r="O415" s="8">
        <v>0</v>
      </c>
    </row>
    <row r="416" spans="2:15" ht="12.75">
      <c r="B416" s="6" t="s">
        <v>1774</v>
      </c>
      <c r="C416" s="17" t="s">
        <v>1775</v>
      </c>
      <c r="D416" s="18" t="s">
        <v>796</v>
      </c>
      <c r="E416" s="6" t="s">
        <v>792</v>
      </c>
      <c r="F416" s="6"/>
      <c r="G416" s="6" t="s">
        <v>982</v>
      </c>
      <c r="H416" s="6" t="s">
        <v>44</v>
      </c>
      <c r="I416" s="7">
        <v>132.96</v>
      </c>
      <c r="J416" s="7">
        <v>2861</v>
      </c>
      <c r="K416" s="7">
        <v>0</v>
      </c>
      <c r="L416" s="7">
        <v>13.09</v>
      </c>
      <c r="M416" s="8">
        <v>0</v>
      </c>
      <c r="N416" s="8">
        <v>0.0012999999999999999</v>
      </c>
      <c r="O416" s="8">
        <v>0.00029999999999999997</v>
      </c>
    </row>
    <row r="417" spans="2:15" ht="12.75">
      <c r="B417" s="6" t="s">
        <v>1776</v>
      </c>
      <c r="C417" s="17" t="s">
        <v>1777</v>
      </c>
      <c r="D417" s="18" t="s">
        <v>235</v>
      </c>
      <c r="E417" s="6" t="s">
        <v>792</v>
      </c>
      <c r="F417" s="6"/>
      <c r="G417" s="6" t="s">
        <v>982</v>
      </c>
      <c r="H417" s="6" t="s">
        <v>49</v>
      </c>
      <c r="I417" s="7">
        <v>1050.48</v>
      </c>
      <c r="J417" s="7">
        <v>742</v>
      </c>
      <c r="K417" s="7">
        <v>0</v>
      </c>
      <c r="L417" s="7">
        <v>31.38</v>
      </c>
      <c r="M417" s="8">
        <v>0</v>
      </c>
      <c r="N417" s="8">
        <v>0.0032000000000000002</v>
      </c>
      <c r="O417" s="8">
        <v>0.00069999999999999999</v>
      </c>
    </row>
    <row r="418" spans="2:15" ht="12.75">
      <c r="B418" s="6" t="s">
        <v>1778</v>
      </c>
      <c r="C418" s="17" t="s">
        <v>1779</v>
      </c>
      <c r="D418" s="18" t="s">
        <v>796</v>
      </c>
      <c r="E418" s="6" t="s">
        <v>792</v>
      </c>
      <c r="F418" s="6"/>
      <c r="G418" s="6" t="s">
        <v>982</v>
      </c>
      <c r="H418" s="6" t="s">
        <v>44</v>
      </c>
      <c r="I418" s="7">
        <v>17.64</v>
      </c>
      <c r="J418" s="7">
        <v>5996</v>
      </c>
      <c r="K418" s="7">
        <v>0</v>
      </c>
      <c r="L418" s="7">
        <v>3.64</v>
      </c>
      <c r="M418" s="8">
        <v>0</v>
      </c>
      <c r="N418" s="8">
        <v>0.00040000000000000002</v>
      </c>
      <c r="O418" s="8">
        <v>0.00010000000000000001</v>
      </c>
    </row>
    <row r="419" spans="2:15" ht="12.75">
      <c r="B419" s="6" t="s">
        <v>1780</v>
      </c>
      <c r="C419" s="17" t="s">
        <v>1781</v>
      </c>
      <c r="D419" s="18" t="s">
        <v>944</v>
      </c>
      <c r="E419" s="6" t="s">
        <v>792</v>
      </c>
      <c r="F419" s="6"/>
      <c r="G419" s="6" t="s">
        <v>982</v>
      </c>
      <c r="H419" s="6" t="s">
        <v>46</v>
      </c>
      <c r="I419" s="7">
        <v>776.11</v>
      </c>
      <c r="J419" s="7">
        <v>1208</v>
      </c>
      <c r="K419" s="7">
        <v>0</v>
      </c>
      <c r="L419" s="7">
        <v>41.35</v>
      </c>
      <c r="M419" s="8">
        <v>0</v>
      </c>
      <c r="N419" s="8">
        <v>0.0041999999999999997</v>
      </c>
      <c r="O419" s="8">
        <v>0.001</v>
      </c>
    </row>
    <row r="420" spans="2:15" ht="12.75">
      <c r="B420" s="6" t="s">
        <v>1782</v>
      </c>
      <c r="C420" s="17" t="s">
        <v>1783</v>
      </c>
      <c r="D420" s="18" t="s">
        <v>796</v>
      </c>
      <c r="E420" s="6" t="s">
        <v>792</v>
      </c>
      <c r="F420" s="6"/>
      <c r="G420" s="6" t="s">
        <v>797</v>
      </c>
      <c r="H420" s="6" t="s">
        <v>44</v>
      </c>
      <c r="I420" s="7">
        <v>0.81</v>
      </c>
      <c r="J420" s="7">
        <v>146960</v>
      </c>
      <c r="K420" s="7">
        <v>0</v>
      </c>
      <c r="L420" s="7">
        <v>4.0999999999999996</v>
      </c>
      <c r="M420" s="8">
        <v>0</v>
      </c>
      <c r="N420" s="8">
        <v>0.00040000000000000002</v>
      </c>
      <c r="O420" s="8">
        <v>0.00010000000000000001</v>
      </c>
    </row>
    <row r="421" spans="2:15" ht="12.75">
      <c r="B421" s="6" t="s">
        <v>1784</v>
      </c>
      <c r="C421" s="17" t="s">
        <v>1785</v>
      </c>
      <c r="D421" s="18" t="s">
        <v>246</v>
      </c>
      <c r="E421" s="6" t="s">
        <v>792</v>
      </c>
      <c r="F421" s="6"/>
      <c r="G421" s="6" t="s">
        <v>797</v>
      </c>
      <c r="H421" s="6" t="s">
        <v>46</v>
      </c>
      <c r="I421" s="7">
        <v>6510.17</v>
      </c>
      <c r="J421" s="7">
        <v>41</v>
      </c>
      <c r="K421" s="7">
        <v>0</v>
      </c>
      <c r="L421" s="7">
        <v>11.77</v>
      </c>
      <c r="M421" s="8">
        <v>0</v>
      </c>
      <c r="N421" s="8">
        <v>0.0011999999999999999</v>
      </c>
      <c r="O421" s="8">
        <v>0.00029999999999999997</v>
      </c>
    </row>
    <row r="422" spans="2:15" ht="12.75">
      <c r="B422" s="6" t="s">
        <v>1786</v>
      </c>
      <c r="C422" s="17" t="s">
        <v>1787</v>
      </c>
      <c r="D422" s="18" t="s">
        <v>796</v>
      </c>
      <c r="E422" s="6" t="s">
        <v>792</v>
      </c>
      <c r="F422" s="6"/>
      <c r="G422" s="6" t="s">
        <v>797</v>
      </c>
      <c r="H422" s="6" t="s">
        <v>44</v>
      </c>
      <c r="I422" s="7">
        <v>4.05</v>
      </c>
      <c r="J422" s="7">
        <v>26190</v>
      </c>
      <c r="K422" s="7">
        <v>0</v>
      </c>
      <c r="L422" s="7">
        <v>3.65</v>
      </c>
      <c r="M422" s="8">
        <v>0</v>
      </c>
      <c r="N422" s="8">
        <v>0.00040000000000000002</v>
      </c>
      <c r="O422" s="8">
        <v>0.00010000000000000001</v>
      </c>
    </row>
    <row r="425" spans="2:8" ht="12.75">
      <c r="B425" s="6" t="s">
        <v>173</v>
      </c>
      <c r="C425" s="17"/>
      <c r="D425" s="18"/>
      <c r="E425" s="6"/>
      <c r="F425" s="6"/>
      <c r="G425" s="6"/>
      <c r="H425" s="6"/>
    </row>
    <row r="429" spans="2:2" ht="12.75">
      <c r="B429" s="5" t="s">
        <v>87</v>
      </c>
    </row>
  </sheetData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B1:N45"/>
  <sheetViews>
    <sheetView rightToLeft="1" workbookViewId="0" topLeftCell="A1"/>
  </sheetViews>
  <sheetFormatPr defaultColWidth="9.14428571428571" defaultRowHeight="12.75"/>
  <cols>
    <col min="2" max="2" width="35.7142857142857" customWidth="1"/>
    <col min="3" max="3" width="15.7142857142857" customWidth="1"/>
    <col min="4" max="4" width="12.7142857142857" customWidth="1"/>
    <col min="5" max="5" width="13.7142857142857" customWidth="1"/>
    <col min="6" max="6" width="11.7142857142857" customWidth="1"/>
    <col min="7" max="7" width="15.7142857142857" customWidth="1"/>
    <col min="8" max="8" width="11.7142857142857" customWidth="1"/>
    <col min="9" max="9" width="13.7142857142857" customWidth="1"/>
    <col min="10" max="10" width="21.7142857142857" customWidth="1"/>
    <col min="11" max="11" width="11.7142857142857" customWidth="1"/>
    <col min="12" max="12" width="24.7142857142857" customWidth="1"/>
    <col min="13" max="13" width="26.7142857142857" customWidth="1"/>
    <col min="14" max="14" width="23.7142857142857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spans="2:2" ht="15.75">
      <c r="B6" s="2" t="s">
        <v>174</v>
      </c>
    </row>
    <row r="7" spans="2:2" ht="15.75">
      <c r="B7" s="2" t="s">
        <v>1788</v>
      </c>
    </row>
    <row r="8" spans="2:14" ht="12.75">
      <c r="B8" s="3" t="s">
        <v>89</v>
      </c>
      <c r="C8" s="3" t="s">
        <v>90</v>
      </c>
      <c r="D8" s="3" t="s">
        <v>176</v>
      </c>
      <c r="E8" s="3" t="s">
        <v>91</v>
      </c>
      <c r="F8" s="3" t="s">
        <v>265</v>
      </c>
      <c r="G8" s="3" t="s">
        <v>94</v>
      </c>
      <c r="H8" s="3" t="s">
        <v>179</v>
      </c>
      <c r="I8" s="3" t="s">
        <v>43</v>
      </c>
      <c r="J8" s="3" t="s">
        <v>180</v>
      </c>
      <c r="K8" s="3" t="s">
        <v>97</v>
      </c>
      <c r="L8" s="3" t="s">
        <v>181</v>
      </c>
      <c r="M8" s="3" t="s">
        <v>182</v>
      </c>
      <c r="N8" s="3" t="s">
        <v>183</v>
      </c>
    </row>
    <row r="9" spans="2:14" ht="12.75" thickBot="1">
      <c r="B9" s="4"/>
      <c r="C9" s="4"/>
      <c r="D9" s="4"/>
      <c r="E9" s="4"/>
      <c r="F9" s="4"/>
      <c r="G9" s="4"/>
      <c r="H9" s="4" t="s">
        <v>186</v>
      </c>
      <c r="I9" s="4" t="s">
        <v>187</v>
      </c>
      <c r="J9" s="4" t="s">
        <v>101</v>
      </c>
      <c r="K9" s="4" t="s">
        <v>101</v>
      </c>
      <c r="L9" s="4" t="s">
        <v>100</v>
      </c>
      <c r="M9" s="4" t="s">
        <v>100</v>
      </c>
      <c r="N9" s="4" t="s">
        <v>100</v>
      </c>
    </row>
    <row r="11" spans="2:14" ht="12.75">
      <c r="B11" s="3" t="s">
        <v>1789</v>
      </c>
      <c r="C11" s="12"/>
      <c r="D11" s="20"/>
      <c r="E11" s="3"/>
      <c r="F11" s="3"/>
      <c r="G11" s="3"/>
      <c r="H11" s="9">
        <v>4124.71</v>
      </c>
      <c r="K11" s="9">
        <v>377.76</v>
      </c>
      <c r="M11" s="10">
        <v>1</v>
      </c>
      <c r="N11" s="10">
        <v>0.0088999999999999999</v>
      </c>
    </row>
    <row r="12" spans="2:14" ht="12.75">
      <c r="B12" s="3" t="s">
        <v>103</v>
      </c>
      <c r="C12" s="12"/>
      <c r="D12" s="20"/>
      <c r="E12" s="3"/>
      <c r="F12" s="3"/>
      <c r="G12" s="3"/>
      <c r="H12" s="9">
        <v>2016.40</v>
      </c>
      <c r="K12" s="9">
        <v>16.35</v>
      </c>
      <c r="M12" s="10">
        <v>0.043299999999999998</v>
      </c>
      <c r="N12" s="10">
        <v>0.00040000000000000002</v>
      </c>
    </row>
    <row r="13" spans="2:14" ht="12.75">
      <c r="B13" s="13" t="s">
        <v>1790</v>
      </c>
      <c r="C13" s="14"/>
      <c r="D13" s="21"/>
      <c r="E13" s="13"/>
      <c r="F13" s="13"/>
      <c r="G13" s="13"/>
      <c r="H13" s="15">
        <v>35.22</v>
      </c>
      <c r="K13" s="15">
        <v>4.74</v>
      </c>
      <c r="M13" s="16">
        <v>0.0125</v>
      </c>
      <c r="N13" s="16">
        <v>0.00010000000000000001</v>
      </c>
    </row>
    <row r="14" spans="2:14" ht="12.75">
      <c r="B14" s="6" t="s">
        <v>1791</v>
      </c>
      <c r="C14" s="17">
        <v>1146125</v>
      </c>
      <c r="D14" s="18" t="s">
        <v>192</v>
      </c>
      <c r="E14" s="18">
        <v>510938608</v>
      </c>
      <c r="F14" s="6" t="s">
        <v>1792</v>
      </c>
      <c r="G14" s="6" t="s">
        <v>108</v>
      </c>
      <c r="H14" s="7">
        <v>35.22</v>
      </c>
      <c r="I14" s="7">
        <v>13460</v>
      </c>
      <c r="J14" s="7">
        <v>0</v>
      </c>
      <c r="K14" s="7">
        <v>4.74</v>
      </c>
      <c r="L14" s="8">
        <v>0</v>
      </c>
      <c r="M14" s="8">
        <v>0.0125</v>
      </c>
      <c r="N14" s="8">
        <v>0.00010000000000000001</v>
      </c>
    </row>
    <row r="15" spans="2:14" ht="12.75">
      <c r="B15" s="13" t="s">
        <v>1793</v>
      </c>
      <c r="C15" s="14"/>
      <c r="D15" s="21"/>
      <c r="E15" s="13"/>
      <c r="F15" s="13"/>
      <c r="G15" s="13"/>
      <c r="H15" s="15">
        <v>0</v>
      </c>
      <c r="K15" s="15">
        <v>0</v>
      </c>
      <c r="M15" s="16">
        <v>0</v>
      </c>
      <c r="N15" s="16">
        <v>0</v>
      </c>
    </row>
    <row r="16" spans="2:14" ht="12.75">
      <c r="B16" s="13" t="s">
        <v>1794</v>
      </c>
      <c r="C16" s="14"/>
      <c r="D16" s="21"/>
      <c r="E16" s="13"/>
      <c r="F16" s="13"/>
      <c r="G16" s="13"/>
      <c r="H16" s="15">
        <v>1981.18</v>
      </c>
      <c r="K16" s="15">
        <v>11.60</v>
      </c>
      <c r="M16" s="16">
        <v>0.030700000000000002</v>
      </c>
      <c r="N16" s="16">
        <v>0.00029999999999999997</v>
      </c>
    </row>
    <row r="17" spans="2:14" ht="12.75">
      <c r="B17" s="6" t="s">
        <v>1795</v>
      </c>
      <c r="C17" s="17">
        <v>1148030</v>
      </c>
      <c r="D17" s="18" t="s">
        <v>192</v>
      </c>
      <c r="E17" s="18">
        <v>513765339</v>
      </c>
      <c r="F17" s="6" t="s">
        <v>1796</v>
      </c>
      <c r="G17" s="6" t="s">
        <v>108</v>
      </c>
      <c r="H17" s="7">
        <v>44.48</v>
      </c>
      <c r="I17" s="7">
        <v>3387.23</v>
      </c>
      <c r="J17" s="7">
        <v>0</v>
      </c>
      <c r="K17" s="7">
        <v>1.51</v>
      </c>
      <c r="L17" s="8">
        <v>0</v>
      </c>
      <c r="M17" s="8">
        <v>0.0040000000000000001</v>
      </c>
      <c r="N17" s="8">
        <v>0</v>
      </c>
    </row>
    <row r="18" spans="2:14" ht="12.75">
      <c r="B18" s="6" t="s">
        <v>1797</v>
      </c>
      <c r="C18" s="17">
        <v>1146414</v>
      </c>
      <c r="D18" s="18" t="s">
        <v>192</v>
      </c>
      <c r="E18" s="18">
        <v>510938608</v>
      </c>
      <c r="F18" s="6" t="s">
        <v>1796</v>
      </c>
      <c r="G18" s="6" t="s">
        <v>108</v>
      </c>
      <c r="H18" s="7">
        <v>84.90</v>
      </c>
      <c r="I18" s="7">
        <v>3725.54</v>
      </c>
      <c r="J18" s="7">
        <v>0</v>
      </c>
      <c r="K18" s="7">
        <v>3.16</v>
      </c>
      <c r="L18" s="8">
        <v>0</v>
      </c>
      <c r="M18" s="8">
        <v>0.0083999999999999995</v>
      </c>
      <c r="N18" s="8">
        <v>0.00010000000000000001</v>
      </c>
    </row>
    <row r="19" spans="2:14" ht="12.75">
      <c r="B19" s="6" t="s">
        <v>1798</v>
      </c>
      <c r="C19" s="17">
        <v>1145184</v>
      </c>
      <c r="D19" s="18" t="s">
        <v>192</v>
      </c>
      <c r="E19" s="18">
        <v>513534974</v>
      </c>
      <c r="F19" s="6" t="s">
        <v>1796</v>
      </c>
      <c r="G19" s="6" t="s">
        <v>108</v>
      </c>
      <c r="H19" s="7">
        <v>1851.79</v>
      </c>
      <c r="I19" s="7">
        <v>374.48</v>
      </c>
      <c r="J19" s="7">
        <v>0</v>
      </c>
      <c r="K19" s="7">
        <v>6.93</v>
      </c>
      <c r="L19" s="8">
        <v>0</v>
      </c>
      <c r="M19" s="8">
        <v>0.0184</v>
      </c>
      <c r="N19" s="8">
        <v>0.00020000000000000001</v>
      </c>
    </row>
    <row r="20" spans="2:14" ht="12.75">
      <c r="B20" s="13" t="s">
        <v>1799</v>
      </c>
      <c r="C20" s="14"/>
      <c r="D20" s="21"/>
      <c r="E20" s="13"/>
      <c r="F20" s="13"/>
      <c r="G20" s="13"/>
      <c r="H20" s="15">
        <v>0</v>
      </c>
      <c r="K20" s="15">
        <v>0</v>
      </c>
      <c r="M20" s="16">
        <v>0</v>
      </c>
      <c r="N20" s="16">
        <v>0</v>
      </c>
    </row>
    <row r="21" spans="2:14" ht="12.75">
      <c r="B21" s="13" t="s">
        <v>1800</v>
      </c>
      <c r="C21" s="14"/>
      <c r="D21" s="21"/>
      <c r="E21" s="13"/>
      <c r="F21" s="13"/>
      <c r="G21" s="13"/>
      <c r="H21" s="15">
        <v>0</v>
      </c>
      <c r="K21" s="15">
        <v>0</v>
      </c>
      <c r="M21" s="16">
        <v>0</v>
      </c>
      <c r="N21" s="16">
        <v>0</v>
      </c>
    </row>
    <row r="22" spans="2:14" ht="12.75">
      <c r="B22" s="13" t="s">
        <v>1801</v>
      </c>
      <c r="C22" s="14"/>
      <c r="D22" s="21"/>
      <c r="E22" s="13"/>
      <c r="F22" s="13"/>
      <c r="G22" s="13"/>
      <c r="H22" s="15">
        <v>0</v>
      </c>
      <c r="K22" s="15">
        <v>0</v>
      </c>
      <c r="M22" s="16">
        <v>0</v>
      </c>
      <c r="N22" s="16">
        <v>0</v>
      </c>
    </row>
    <row r="23" spans="2:14" ht="12.75">
      <c r="B23" s="3" t="s">
        <v>172</v>
      </c>
      <c r="C23" s="12"/>
      <c r="D23" s="20"/>
      <c r="E23" s="3"/>
      <c r="F23" s="3"/>
      <c r="G23" s="3"/>
      <c r="H23" s="9">
        <v>2108.31</v>
      </c>
      <c r="K23" s="9">
        <v>361.42</v>
      </c>
      <c r="M23" s="10">
        <v>0.95669999999999999</v>
      </c>
      <c r="N23" s="10">
        <v>0.0086</v>
      </c>
    </row>
    <row r="24" spans="2:14" ht="12.75">
      <c r="B24" s="13" t="s">
        <v>1802</v>
      </c>
      <c r="C24" s="14"/>
      <c r="D24" s="21"/>
      <c r="E24" s="13"/>
      <c r="F24" s="13"/>
      <c r="G24" s="13"/>
      <c r="H24" s="15">
        <v>2108.31</v>
      </c>
      <c r="K24" s="15">
        <v>361.42</v>
      </c>
      <c r="M24" s="16">
        <v>0.95669999999999999</v>
      </c>
      <c r="N24" s="16">
        <v>0.0086</v>
      </c>
    </row>
    <row r="25" spans="2:14" ht="12.75">
      <c r="B25" s="6" t="s">
        <v>1803</v>
      </c>
      <c r="C25" s="17" t="s">
        <v>1804</v>
      </c>
      <c r="D25" s="18" t="s">
        <v>235</v>
      </c>
      <c r="E25" s="6"/>
      <c r="F25" s="6" t="s">
        <v>1792</v>
      </c>
      <c r="G25" s="6" t="s">
        <v>74</v>
      </c>
      <c r="H25" s="7">
        <v>4.7699999999999996</v>
      </c>
      <c r="I25" s="7">
        <v>499200</v>
      </c>
      <c r="J25" s="7">
        <v>0</v>
      </c>
      <c r="K25" s="7">
        <v>21.11</v>
      </c>
      <c r="L25" s="8">
        <v>0</v>
      </c>
      <c r="M25" s="8">
        <v>0.055899999999999998</v>
      </c>
      <c r="N25" s="8">
        <v>0.00050000000000000001</v>
      </c>
    </row>
    <row r="26" spans="2:14" ht="12.75">
      <c r="B26" s="6" t="s">
        <v>1805</v>
      </c>
      <c r="C26" s="17" t="s">
        <v>1806</v>
      </c>
      <c r="D26" s="18" t="s">
        <v>230</v>
      </c>
      <c r="E26" s="6"/>
      <c r="F26" s="6" t="s">
        <v>1792</v>
      </c>
      <c r="G26" s="6" t="s">
        <v>49</v>
      </c>
      <c r="H26" s="7">
        <v>230.58</v>
      </c>
      <c r="I26" s="7">
        <v>4543</v>
      </c>
      <c r="J26" s="7">
        <v>0</v>
      </c>
      <c r="K26" s="7">
        <v>42.17</v>
      </c>
      <c r="L26" s="8">
        <v>0</v>
      </c>
      <c r="M26" s="8">
        <v>0.11160000000000001</v>
      </c>
      <c r="N26" s="8">
        <v>0.001</v>
      </c>
    </row>
    <row r="27" spans="2:14" ht="12.75">
      <c r="B27" s="6" t="s">
        <v>1807</v>
      </c>
      <c r="C27" s="17" t="s">
        <v>1808</v>
      </c>
      <c r="D27" s="18" t="s">
        <v>796</v>
      </c>
      <c r="E27" s="6"/>
      <c r="F27" s="6" t="s">
        <v>1792</v>
      </c>
      <c r="G27" s="6" t="s">
        <v>44</v>
      </c>
      <c r="H27" s="7">
        <v>740.06</v>
      </c>
      <c r="I27" s="7">
        <v>3916</v>
      </c>
      <c r="J27" s="7">
        <v>0</v>
      </c>
      <c r="K27" s="7">
        <v>99.72</v>
      </c>
      <c r="L27" s="8">
        <v>0</v>
      </c>
      <c r="M27" s="8">
        <v>0.26400000000000001</v>
      </c>
      <c r="N27" s="8">
        <v>0.0023999999999999998</v>
      </c>
    </row>
    <row r="28" spans="2:14" ht="12.75">
      <c r="B28" s="6" t="s">
        <v>1809</v>
      </c>
      <c r="C28" s="17" t="s">
        <v>1810</v>
      </c>
      <c r="D28" s="18" t="s">
        <v>796</v>
      </c>
      <c r="E28" s="6"/>
      <c r="F28" s="6" t="s">
        <v>1792</v>
      </c>
      <c r="G28" s="6" t="s">
        <v>44</v>
      </c>
      <c r="H28" s="7">
        <v>0.30</v>
      </c>
      <c r="I28" s="7">
        <v>2018200</v>
      </c>
      <c r="J28" s="7">
        <v>0</v>
      </c>
      <c r="K28" s="7">
        <v>21.08</v>
      </c>
      <c r="L28" s="8">
        <v>0</v>
      </c>
      <c r="M28" s="8">
        <v>0.055800000000000002</v>
      </c>
      <c r="N28" s="8">
        <v>0.00050000000000000001</v>
      </c>
    </row>
    <row r="29" spans="2:14" ht="12.75">
      <c r="B29" s="6" t="s">
        <v>1811</v>
      </c>
      <c r="C29" s="17" t="s">
        <v>1810</v>
      </c>
      <c r="D29" s="18" t="s">
        <v>1105</v>
      </c>
      <c r="E29" s="6"/>
      <c r="F29" s="6" t="s">
        <v>1792</v>
      </c>
      <c r="G29" s="6" t="s">
        <v>44</v>
      </c>
      <c r="H29" s="7">
        <v>4.18</v>
      </c>
      <c r="I29" s="7">
        <v>20182</v>
      </c>
      <c r="J29" s="7">
        <v>0</v>
      </c>
      <c r="K29" s="7">
        <v>2.90</v>
      </c>
      <c r="L29" s="8">
        <v>0</v>
      </c>
      <c r="M29" s="8">
        <v>0.0077000000000000002</v>
      </c>
      <c r="N29" s="8">
        <v>0.00010000000000000001</v>
      </c>
    </row>
    <row r="30" spans="2:14" ht="12.75">
      <c r="B30" s="6" t="s">
        <v>1812</v>
      </c>
      <c r="C30" s="17" t="s">
        <v>1813</v>
      </c>
      <c r="D30" s="18" t="s">
        <v>235</v>
      </c>
      <c r="E30" s="18"/>
      <c r="F30" s="6" t="s">
        <v>1792</v>
      </c>
      <c r="G30" s="6" t="s">
        <v>44</v>
      </c>
      <c r="H30" s="7">
        <v>17.97</v>
      </c>
      <c r="I30" s="7">
        <v>11319</v>
      </c>
      <c r="J30" s="7">
        <v>0</v>
      </c>
      <c r="K30" s="7">
        <v>7</v>
      </c>
      <c r="L30" s="8">
        <v>0.00020000000000000001</v>
      </c>
      <c r="M30" s="8">
        <v>0.018499999999999999</v>
      </c>
      <c r="N30" s="8">
        <v>0.00020000000000000001</v>
      </c>
    </row>
    <row r="31" spans="2:14" ht="12.75">
      <c r="B31" s="6" t="s">
        <v>1814</v>
      </c>
      <c r="C31" s="17" t="s">
        <v>1815</v>
      </c>
      <c r="D31" s="18" t="s">
        <v>796</v>
      </c>
      <c r="E31" s="6"/>
      <c r="F31" s="6" t="s">
        <v>1792</v>
      </c>
      <c r="G31" s="6" t="s">
        <v>44</v>
      </c>
      <c r="H31" s="7">
        <v>74.45</v>
      </c>
      <c r="I31" s="7">
        <v>4334</v>
      </c>
      <c r="J31" s="7">
        <v>0</v>
      </c>
      <c r="K31" s="7">
        <v>11.10</v>
      </c>
      <c r="L31" s="8">
        <v>0</v>
      </c>
      <c r="M31" s="8">
        <v>0.029399999999999999</v>
      </c>
      <c r="N31" s="8">
        <v>0.00029999999999999997</v>
      </c>
    </row>
    <row r="32" spans="2:14" ht="12.75">
      <c r="B32" s="6" t="s">
        <v>1816</v>
      </c>
      <c r="C32" s="17" t="s">
        <v>1817</v>
      </c>
      <c r="D32" s="18" t="s">
        <v>246</v>
      </c>
      <c r="E32" s="6"/>
      <c r="F32" s="6" t="s">
        <v>1792</v>
      </c>
      <c r="G32" s="6" t="s">
        <v>44</v>
      </c>
      <c r="H32" s="7">
        <v>290.14</v>
      </c>
      <c r="I32" s="7">
        <v>2275</v>
      </c>
      <c r="J32" s="7">
        <v>0</v>
      </c>
      <c r="K32" s="7">
        <v>22.71</v>
      </c>
      <c r="L32" s="8">
        <v>0</v>
      </c>
      <c r="M32" s="8">
        <v>0.060100000000000001</v>
      </c>
      <c r="N32" s="8">
        <v>0.00050000000000000001</v>
      </c>
    </row>
    <row r="33" spans="2:14" ht="12.75">
      <c r="B33" s="6" t="s">
        <v>1818</v>
      </c>
      <c r="C33" s="17" t="s">
        <v>1819</v>
      </c>
      <c r="D33" s="18" t="s">
        <v>796</v>
      </c>
      <c r="E33" s="6"/>
      <c r="F33" s="6" t="s">
        <v>1792</v>
      </c>
      <c r="G33" s="6" t="s">
        <v>44</v>
      </c>
      <c r="H33" s="7">
        <v>693.59</v>
      </c>
      <c r="I33" s="7">
        <v>2407</v>
      </c>
      <c r="J33" s="7">
        <v>0</v>
      </c>
      <c r="K33" s="7">
        <v>57.45</v>
      </c>
      <c r="L33" s="8">
        <v>0</v>
      </c>
      <c r="M33" s="8">
        <v>0.15210000000000001</v>
      </c>
      <c r="N33" s="8">
        <v>0.0014</v>
      </c>
    </row>
    <row r="34" spans="2:14" ht="12.75">
      <c r="B34" s="6" t="s">
        <v>1820</v>
      </c>
      <c r="C34" s="17" t="s">
        <v>1821</v>
      </c>
      <c r="D34" s="18" t="s">
        <v>246</v>
      </c>
      <c r="E34" s="18"/>
      <c r="F34" s="6" t="s">
        <v>1792</v>
      </c>
      <c r="G34" s="6" t="s">
        <v>44</v>
      </c>
      <c r="H34" s="7">
        <v>25.91</v>
      </c>
      <c r="I34" s="7">
        <v>47221</v>
      </c>
      <c r="J34" s="7">
        <v>0</v>
      </c>
      <c r="K34" s="7">
        <v>42.11</v>
      </c>
      <c r="L34" s="8">
        <v>0.00020000000000000001</v>
      </c>
      <c r="M34" s="8">
        <v>0.1115</v>
      </c>
      <c r="N34" s="8">
        <v>0.001</v>
      </c>
    </row>
    <row r="35" spans="2:14" ht="12.75">
      <c r="B35" s="6" t="s">
        <v>1822</v>
      </c>
      <c r="C35" s="17" t="s">
        <v>1823</v>
      </c>
      <c r="D35" s="18" t="s">
        <v>246</v>
      </c>
      <c r="E35" s="18"/>
      <c r="F35" s="6" t="s">
        <v>1792</v>
      </c>
      <c r="G35" s="6" t="s">
        <v>44</v>
      </c>
      <c r="H35" s="7">
        <v>26.35</v>
      </c>
      <c r="I35" s="7">
        <v>37557</v>
      </c>
      <c r="J35" s="7">
        <v>0</v>
      </c>
      <c r="K35" s="7">
        <v>34.06</v>
      </c>
      <c r="L35" s="8">
        <v>0.00029999999999999997</v>
      </c>
      <c r="M35" s="8">
        <v>0.090200000000000002</v>
      </c>
      <c r="N35" s="8">
        <v>0.00080000000000000004</v>
      </c>
    </row>
    <row r="36" spans="2:14" ht="12.75">
      <c r="B36" s="13" t="s">
        <v>1824</v>
      </c>
      <c r="C36" s="14"/>
      <c r="D36" s="21"/>
      <c r="E36" s="13"/>
      <c r="F36" s="13"/>
      <c r="G36" s="13"/>
      <c r="H36" s="15">
        <v>0</v>
      </c>
      <c r="K36" s="15">
        <v>0</v>
      </c>
      <c r="M36" s="16">
        <v>0</v>
      </c>
      <c r="N36" s="16">
        <v>0</v>
      </c>
    </row>
    <row r="37" spans="2:14" ht="12.75">
      <c r="B37" s="13" t="s">
        <v>1800</v>
      </c>
      <c r="C37" s="14"/>
      <c r="D37" s="21"/>
      <c r="E37" s="13"/>
      <c r="F37" s="13"/>
      <c r="G37" s="13"/>
      <c r="H37" s="15">
        <v>0</v>
      </c>
      <c r="K37" s="15">
        <v>0</v>
      </c>
      <c r="M37" s="16">
        <v>0</v>
      </c>
      <c r="N37" s="16">
        <v>0</v>
      </c>
    </row>
    <row r="38" spans="2:14" ht="12.75">
      <c r="B38" s="13" t="s">
        <v>1801</v>
      </c>
      <c r="C38" s="14"/>
      <c r="D38" s="21"/>
      <c r="E38" s="13"/>
      <c r="F38" s="13"/>
      <c r="G38" s="13"/>
      <c r="H38" s="15">
        <v>0</v>
      </c>
      <c r="K38" s="15">
        <v>0</v>
      </c>
      <c r="M38" s="16">
        <v>0</v>
      </c>
      <c r="N38" s="16">
        <v>0</v>
      </c>
    </row>
    <row r="41" spans="2:7" ht="12.75">
      <c r="B41" s="6" t="s">
        <v>173</v>
      </c>
      <c r="C41" s="17"/>
      <c r="D41" s="18"/>
      <c r="E41" s="6"/>
      <c r="F41" s="6"/>
      <c r="G41" s="6"/>
    </row>
    <row r="45" spans="2:2" ht="12.75">
      <c r="B45" s="5" t="s">
        <v>87</v>
      </c>
    </row>
  </sheetData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B1:O67"/>
  <sheetViews>
    <sheetView rightToLeft="1" workbookViewId="0" topLeftCell="A1"/>
  </sheetViews>
  <sheetFormatPr defaultColWidth="9.14428571428571" defaultRowHeight="12.75"/>
  <cols>
    <col min="2" max="2" width="39.7142857142857" customWidth="1"/>
    <col min="3" max="3" width="15.7142857142857" customWidth="1"/>
    <col min="4" max="4" width="12.7142857142857" customWidth="1"/>
    <col min="5" max="5" width="13.7142857142857" customWidth="1"/>
    <col min="6" max="6" width="11.7142857142857" customWidth="1"/>
    <col min="7" max="7" width="8.71428571428571" customWidth="1"/>
    <col min="8" max="8" width="10.7142857142857" customWidth="1"/>
    <col min="9" max="9" width="15.7142857142857" customWidth="1"/>
    <col min="10" max="10" width="12.7142857142857" customWidth="1"/>
    <col min="11" max="11" width="14.7142857142857" customWidth="1"/>
    <col min="12" max="12" width="11.7142857142857" customWidth="1"/>
    <col min="13" max="13" width="24.7142857142857" customWidth="1"/>
    <col min="14" max="14" width="26.7142857142857" customWidth="1"/>
    <col min="15" max="15" width="23.7142857142857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spans="2:2" ht="15.75">
      <c r="B6" s="2" t="s">
        <v>174</v>
      </c>
    </row>
    <row r="7" spans="2:2" ht="15.75">
      <c r="B7" s="2" t="s">
        <v>1825</v>
      </c>
    </row>
    <row r="8" spans="2:15" ht="12.75">
      <c r="B8" s="3" t="s">
        <v>89</v>
      </c>
      <c r="C8" s="3" t="s">
        <v>90</v>
      </c>
      <c r="D8" s="3" t="s">
        <v>176</v>
      </c>
      <c r="E8" s="3" t="s">
        <v>91</v>
      </c>
      <c r="F8" s="3" t="s">
        <v>265</v>
      </c>
      <c r="G8" s="3" t="s">
        <v>92</v>
      </c>
      <c r="H8" s="3" t="s">
        <v>93</v>
      </c>
      <c r="I8" s="3" t="s">
        <v>94</v>
      </c>
      <c r="J8" s="3" t="s">
        <v>179</v>
      </c>
      <c r="K8" s="3" t="s">
        <v>43</v>
      </c>
      <c r="L8" s="3" t="s">
        <v>97</v>
      </c>
      <c r="M8" s="3" t="s">
        <v>181</v>
      </c>
      <c r="N8" s="3" t="s">
        <v>182</v>
      </c>
      <c r="O8" s="3" t="s">
        <v>183</v>
      </c>
    </row>
    <row r="9" spans="2:15" ht="12.75" thickBot="1">
      <c r="B9" s="4"/>
      <c r="C9" s="4"/>
      <c r="D9" s="4"/>
      <c r="E9" s="4"/>
      <c r="F9" s="4"/>
      <c r="G9" s="4"/>
      <c r="H9" s="4"/>
      <c r="I9" s="4"/>
      <c r="J9" s="4" t="s">
        <v>186</v>
      </c>
      <c r="K9" s="4" t="s">
        <v>187</v>
      </c>
      <c r="L9" s="4" t="s">
        <v>101</v>
      </c>
      <c r="M9" s="4" t="s">
        <v>100</v>
      </c>
      <c r="N9" s="4" t="s">
        <v>100</v>
      </c>
      <c r="O9" s="4" t="s">
        <v>100</v>
      </c>
    </row>
    <row r="11" spans="2:15" ht="12.75">
      <c r="B11" s="3" t="s">
        <v>1826</v>
      </c>
      <c r="C11" s="12"/>
      <c r="D11" s="20"/>
      <c r="E11" s="3"/>
      <c r="F11" s="3"/>
      <c r="G11" s="3"/>
      <c r="H11" s="3"/>
      <c r="I11" s="3"/>
      <c r="J11" s="9">
        <v>25423.77</v>
      </c>
      <c r="L11" s="9">
        <v>1860.11</v>
      </c>
      <c r="N11" s="10">
        <v>1</v>
      </c>
      <c r="O11" s="10">
        <v>0.043999999999999997</v>
      </c>
    </row>
    <row r="12" spans="2:15" ht="12.75">
      <c r="B12" s="3" t="s">
        <v>103</v>
      </c>
      <c r="C12" s="12"/>
      <c r="D12" s="20"/>
      <c r="E12" s="3"/>
      <c r="F12" s="3"/>
      <c r="G12" s="3"/>
      <c r="H12" s="3"/>
      <c r="I12" s="3"/>
      <c r="J12" s="9">
        <v>0</v>
      </c>
      <c r="L12" s="9">
        <v>0</v>
      </c>
      <c r="N12" s="10">
        <v>0</v>
      </c>
      <c r="O12" s="10">
        <v>0</v>
      </c>
    </row>
    <row r="13" spans="2:15" ht="12.75">
      <c r="B13" s="13" t="s">
        <v>1827</v>
      </c>
      <c r="C13" s="14"/>
      <c r="D13" s="21"/>
      <c r="E13" s="13"/>
      <c r="F13" s="13"/>
      <c r="G13" s="13"/>
      <c r="H13" s="13"/>
      <c r="I13" s="13"/>
      <c r="J13" s="15">
        <v>0</v>
      </c>
      <c r="L13" s="15">
        <v>0</v>
      </c>
      <c r="N13" s="16">
        <v>0</v>
      </c>
      <c r="O13" s="16">
        <v>0</v>
      </c>
    </row>
    <row r="14" spans="2:15" ht="12.75">
      <c r="B14" s="13" t="s">
        <v>1828</v>
      </c>
      <c r="C14" s="14"/>
      <c r="D14" s="21"/>
      <c r="E14" s="13"/>
      <c r="F14" s="13"/>
      <c r="G14" s="13"/>
      <c r="H14" s="13"/>
      <c r="I14" s="13"/>
      <c r="J14" s="15">
        <v>0</v>
      </c>
      <c r="L14" s="15">
        <v>0</v>
      </c>
      <c r="N14" s="16">
        <v>0</v>
      </c>
      <c r="O14" s="16">
        <v>0</v>
      </c>
    </row>
    <row r="15" spans="2:15" ht="12.75">
      <c r="B15" s="13" t="s">
        <v>1829</v>
      </c>
      <c r="C15" s="14"/>
      <c r="D15" s="21"/>
      <c r="E15" s="13"/>
      <c r="F15" s="13"/>
      <c r="G15" s="13"/>
      <c r="H15" s="13"/>
      <c r="I15" s="13"/>
      <c r="J15" s="15">
        <v>0</v>
      </c>
      <c r="L15" s="15">
        <v>0</v>
      </c>
      <c r="N15" s="16">
        <v>0</v>
      </c>
      <c r="O15" s="16">
        <v>0</v>
      </c>
    </row>
    <row r="16" spans="2:15" ht="12.75">
      <c r="B16" s="13" t="s">
        <v>1830</v>
      </c>
      <c r="C16" s="14"/>
      <c r="D16" s="21"/>
      <c r="E16" s="13"/>
      <c r="F16" s="13"/>
      <c r="G16" s="13"/>
      <c r="H16" s="13"/>
      <c r="I16" s="13"/>
      <c r="J16" s="15">
        <v>0</v>
      </c>
      <c r="L16" s="15">
        <v>0</v>
      </c>
      <c r="N16" s="16">
        <v>0</v>
      </c>
      <c r="O16" s="16">
        <v>0</v>
      </c>
    </row>
    <row r="17" spans="2:15" ht="12.75">
      <c r="B17" s="3" t="s">
        <v>172</v>
      </c>
      <c r="C17" s="12"/>
      <c r="D17" s="20"/>
      <c r="E17" s="3"/>
      <c r="F17" s="3"/>
      <c r="G17" s="3"/>
      <c r="H17" s="3"/>
      <c r="I17" s="3"/>
      <c r="J17" s="9">
        <v>25423.77</v>
      </c>
      <c r="L17" s="9">
        <v>1860.11</v>
      </c>
      <c r="N17" s="10">
        <v>1</v>
      </c>
      <c r="O17" s="10">
        <v>0.043999999999999997</v>
      </c>
    </row>
    <row r="18" spans="2:15" ht="12.75">
      <c r="B18" s="13" t="s">
        <v>1827</v>
      </c>
      <c r="C18" s="14"/>
      <c r="D18" s="21"/>
      <c r="E18" s="13"/>
      <c r="F18" s="13"/>
      <c r="G18" s="13"/>
      <c r="H18" s="13"/>
      <c r="I18" s="13"/>
      <c r="J18" s="15">
        <v>8236.5300000000007</v>
      </c>
      <c r="L18" s="15">
        <v>264.24</v>
      </c>
      <c r="N18" s="16">
        <v>0.1421</v>
      </c>
      <c r="O18" s="16">
        <v>0.0063</v>
      </c>
    </row>
    <row r="19" spans="2:15" ht="12.75">
      <c r="B19" s="6" t="s">
        <v>1831</v>
      </c>
      <c r="C19" s="17" t="s">
        <v>1832</v>
      </c>
      <c r="D19" s="18" t="s">
        <v>235</v>
      </c>
      <c r="E19" s="6"/>
      <c r="F19" s="6" t="s">
        <v>1796</v>
      </c>
      <c r="G19" s="6" t="s">
        <v>816</v>
      </c>
      <c r="H19" s="6" t="s">
        <v>255</v>
      </c>
      <c r="I19" s="6" t="s">
        <v>44</v>
      </c>
      <c r="J19" s="7">
        <v>2.25</v>
      </c>
      <c r="K19" s="7">
        <v>197200</v>
      </c>
      <c r="L19" s="7">
        <v>15.26</v>
      </c>
      <c r="M19" s="8">
        <v>0</v>
      </c>
      <c r="N19" s="8">
        <v>0.0082000000000000007</v>
      </c>
      <c r="O19" s="8">
        <v>0.00040000000000000002</v>
      </c>
    </row>
    <row r="20" spans="2:15" ht="12.75">
      <c r="B20" s="6" t="s">
        <v>1833</v>
      </c>
      <c r="C20" s="17" t="s">
        <v>1834</v>
      </c>
      <c r="D20" s="18" t="s">
        <v>235</v>
      </c>
      <c r="E20" s="6"/>
      <c r="F20" s="6" t="s">
        <v>1796</v>
      </c>
      <c r="G20" s="6" t="s">
        <v>1131</v>
      </c>
      <c r="H20" s="6" t="s">
        <v>255</v>
      </c>
      <c r="I20" s="6" t="s">
        <v>49</v>
      </c>
      <c r="J20" s="7">
        <v>0.02</v>
      </c>
      <c r="K20" s="7">
        <v>12045100</v>
      </c>
      <c r="L20" s="7">
        <v>7.42</v>
      </c>
      <c r="M20" s="8">
        <v>0</v>
      </c>
      <c r="N20" s="8">
        <v>0.0040000000000000001</v>
      </c>
      <c r="O20" s="8">
        <v>0.00020000000000000001</v>
      </c>
    </row>
    <row r="21" spans="2:15" ht="12.75">
      <c r="B21" s="6" t="s">
        <v>1835</v>
      </c>
      <c r="C21" s="17" t="s">
        <v>1836</v>
      </c>
      <c r="D21" s="18" t="s">
        <v>235</v>
      </c>
      <c r="E21" s="6"/>
      <c r="F21" s="6" t="s">
        <v>1796</v>
      </c>
      <c r="G21" s="6" t="s">
        <v>1131</v>
      </c>
      <c r="H21" s="6" t="s">
        <v>255</v>
      </c>
      <c r="I21" s="6" t="s">
        <v>44</v>
      </c>
      <c r="J21" s="7">
        <v>2.5499999999999998</v>
      </c>
      <c r="K21" s="7">
        <v>1349000</v>
      </c>
      <c r="L21" s="7">
        <v>118.48</v>
      </c>
      <c r="M21" s="8">
        <v>0</v>
      </c>
      <c r="N21" s="8">
        <v>0.063700000000000007</v>
      </c>
      <c r="O21" s="8">
        <v>0.0028</v>
      </c>
    </row>
    <row r="22" spans="2:15" ht="12.75">
      <c r="B22" s="6" t="s">
        <v>1837</v>
      </c>
      <c r="C22" s="17" t="s">
        <v>1838</v>
      </c>
      <c r="D22" s="18" t="s">
        <v>235</v>
      </c>
      <c r="E22" s="6"/>
      <c r="F22" s="6" t="s">
        <v>1796</v>
      </c>
      <c r="G22" s="6" t="s">
        <v>1131</v>
      </c>
      <c r="H22" s="6" t="s">
        <v>255</v>
      </c>
      <c r="I22" s="6" t="s">
        <v>44</v>
      </c>
      <c r="J22" s="7">
        <v>0.11</v>
      </c>
      <c r="K22" s="7">
        <v>12997420</v>
      </c>
      <c r="L22" s="7">
        <v>47.77</v>
      </c>
      <c r="M22" s="8">
        <v>0</v>
      </c>
      <c r="N22" s="8">
        <v>0.025700000000000001</v>
      </c>
      <c r="O22" s="8">
        <v>0.0011000000000000001</v>
      </c>
    </row>
    <row r="23" spans="2:15" ht="12.75">
      <c r="B23" s="6" t="s">
        <v>1839</v>
      </c>
      <c r="C23" s="17" t="s">
        <v>1840</v>
      </c>
      <c r="D23" s="18" t="s">
        <v>235</v>
      </c>
      <c r="E23" s="6"/>
      <c r="F23" s="6" t="s">
        <v>1796</v>
      </c>
      <c r="G23" s="6" t="s">
        <v>171</v>
      </c>
      <c r="H23" s="6"/>
      <c r="I23" s="6" t="s">
        <v>49</v>
      </c>
      <c r="J23" s="7">
        <v>305.29000000000002</v>
      </c>
      <c r="K23" s="7">
        <v>3739</v>
      </c>
      <c r="L23" s="7">
        <v>45.95</v>
      </c>
      <c r="M23" s="8">
        <v>0</v>
      </c>
      <c r="N23" s="8">
        <v>0.0247</v>
      </c>
      <c r="O23" s="8">
        <v>0.0011000000000000001</v>
      </c>
    </row>
    <row r="24" spans="2:15" ht="12.75">
      <c r="B24" s="6" t="s">
        <v>1841</v>
      </c>
      <c r="C24" s="17" t="s">
        <v>1842</v>
      </c>
      <c r="D24" s="18" t="s">
        <v>246</v>
      </c>
      <c r="E24" s="6"/>
      <c r="F24" s="6" t="s">
        <v>1796</v>
      </c>
      <c r="G24" s="6" t="s">
        <v>171</v>
      </c>
      <c r="H24" s="6"/>
      <c r="I24" s="6" t="s">
        <v>49</v>
      </c>
      <c r="J24" s="7">
        <v>7926.32</v>
      </c>
      <c r="K24" s="7">
        <v>92</v>
      </c>
      <c r="L24" s="7">
        <v>29.36</v>
      </c>
      <c r="M24" s="8">
        <v>0.00010000000000000001</v>
      </c>
      <c r="N24" s="8">
        <v>0.015800000000000002</v>
      </c>
      <c r="O24" s="8">
        <v>0.00069999999999999999</v>
      </c>
    </row>
    <row r="25" spans="2:15" ht="12.75">
      <c r="B25" s="13" t="s">
        <v>1843</v>
      </c>
      <c r="C25" s="14"/>
      <c r="D25" s="21"/>
      <c r="E25" s="13"/>
      <c r="F25" s="13"/>
      <c r="G25" s="13"/>
      <c r="H25" s="13"/>
      <c r="I25" s="13"/>
      <c r="J25" s="15">
        <v>68.87</v>
      </c>
      <c r="L25" s="15">
        <v>356.22</v>
      </c>
      <c r="N25" s="16">
        <v>0.1915</v>
      </c>
      <c r="O25" s="16">
        <v>0.0083999999999999995</v>
      </c>
    </row>
    <row r="26" spans="2:15" ht="12.75">
      <c r="B26" s="6" t="s">
        <v>1844</v>
      </c>
      <c r="C26" s="17" t="s">
        <v>1845</v>
      </c>
      <c r="D26" s="18" t="s">
        <v>235</v>
      </c>
      <c r="E26" s="6"/>
      <c r="F26" s="6" t="s">
        <v>1796</v>
      </c>
      <c r="G26" s="6" t="s">
        <v>850</v>
      </c>
      <c r="H26" s="6" t="s">
        <v>255</v>
      </c>
      <c r="I26" s="6" t="s">
        <v>44</v>
      </c>
      <c r="J26" s="7">
        <v>56.13</v>
      </c>
      <c r="K26" s="7">
        <v>132600</v>
      </c>
      <c r="L26" s="7">
        <v>256.08999999999997</v>
      </c>
      <c r="M26" s="8">
        <v>0</v>
      </c>
      <c r="N26" s="8">
        <v>0.13769999999999999</v>
      </c>
      <c r="O26" s="8">
        <v>0.0061000000000000004</v>
      </c>
    </row>
    <row r="27" spans="2:15" ht="12.75">
      <c r="B27" s="6" t="s">
        <v>1846</v>
      </c>
      <c r="C27" s="17" t="s">
        <v>1847</v>
      </c>
      <c r="D27" s="18" t="s">
        <v>235</v>
      </c>
      <c r="E27" s="6"/>
      <c r="F27" s="6" t="s">
        <v>1796</v>
      </c>
      <c r="G27" s="6" t="s">
        <v>983</v>
      </c>
      <c r="H27" s="6" t="s">
        <v>255</v>
      </c>
      <c r="I27" s="6" t="s">
        <v>44</v>
      </c>
      <c r="J27" s="7">
        <v>1.31</v>
      </c>
      <c r="K27" s="7">
        <v>1097931</v>
      </c>
      <c r="L27" s="7">
        <v>49.50</v>
      </c>
      <c r="M27" s="8">
        <v>0</v>
      </c>
      <c r="N27" s="8">
        <v>0.026599999999999999</v>
      </c>
      <c r="O27" s="8">
        <v>0.0011999999999999999</v>
      </c>
    </row>
    <row r="28" spans="2:15" ht="12.75">
      <c r="B28" s="6" t="s">
        <v>1848</v>
      </c>
      <c r="C28" s="17" t="s">
        <v>1849</v>
      </c>
      <c r="D28" s="18" t="s">
        <v>1850</v>
      </c>
      <c r="E28" s="6"/>
      <c r="F28" s="6" t="s">
        <v>1796</v>
      </c>
      <c r="G28" s="6" t="s">
        <v>983</v>
      </c>
      <c r="H28" s="6" t="s">
        <v>255</v>
      </c>
      <c r="I28" s="6" t="s">
        <v>44</v>
      </c>
      <c r="J28" s="7">
        <v>11.43</v>
      </c>
      <c r="K28" s="7">
        <v>128704</v>
      </c>
      <c r="L28" s="7">
        <v>50.63</v>
      </c>
      <c r="M28" s="8">
        <v>0</v>
      </c>
      <c r="N28" s="8">
        <v>0.027199999999999998</v>
      </c>
      <c r="O28" s="8">
        <v>0.0011999999999999999</v>
      </c>
    </row>
    <row r="29" spans="2:15" ht="12.75">
      <c r="B29" s="13" t="s">
        <v>1829</v>
      </c>
      <c r="C29" s="14"/>
      <c r="D29" s="21"/>
      <c r="E29" s="13"/>
      <c r="F29" s="13"/>
      <c r="G29" s="13"/>
      <c r="H29" s="13"/>
      <c r="I29" s="13"/>
      <c r="J29" s="15">
        <v>6170.13</v>
      </c>
      <c r="L29" s="15">
        <v>1009.61</v>
      </c>
      <c r="N29" s="16">
        <v>0.54279999999999995</v>
      </c>
      <c r="O29" s="16">
        <v>0.023900000000000001</v>
      </c>
    </row>
    <row r="30" spans="2:15" ht="12.75">
      <c r="B30" s="6" t="s">
        <v>1851</v>
      </c>
      <c r="C30" s="17" t="s">
        <v>1852</v>
      </c>
      <c r="D30" s="18" t="s">
        <v>235</v>
      </c>
      <c r="E30" s="6"/>
      <c r="F30" s="6" t="s">
        <v>1792</v>
      </c>
      <c r="G30" s="6" t="s">
        <v>171</v>
      </c>
      <c r="H30" s="6"/>
      <c r="I30" s="6" t="s">
        <v>49</v>
      </c>
      <c r="J30" s="7">
        <v>853.61</v>
      </c>
      <c r="K30" s="7">
        <v>1894</v>
      </c>
      <c r="L30" s="7">
        <v>65.09</v>
      </c>
      <c r="M30" s="8">
        <v>0.00010000000000000001</v>
      </c>
      <c r="N30" s="8">
        <v>0.035000000000000003</v>
      </c>
      <c r="O30" s="8">
        <v>0.0015</v>
      </c>
    </row>
    <row r="31" spans="2:15" ht="12.75">
      <c r="B31" s="6" t="s">
        <v>1853</v>
      </c>
      <c r="C31" s="17" t="s">
        <v>1854</v>
      </c>
      <c r="D31" s="18" t="s">
        <v>235</v>
      </c>
      <c r="E31" s="6"/>
      <c r="F31" s="6" t="s">
        <v>1792</v>
      </c>
      <c r="G31" s="6" t="s">
        <v>171</v>
      </c>
      <c r="H31" s="6"/>
      <c r="I31" s="6" t="s">
        <v>44</v>
      </c>
      <c r="J31" s="7">
        <v>1411.13</v>
      </c>
      <c r="K31" s="7">
        <v>956</v>
      </c>
      <c r="L31" s="7">
        <v>46.42</v>
      </c>
      <c r="M31" s="8">
        <v>0.00040000000000000002</v>
      </c>
      <c r="N31" s="8">
        <v>0.025</v>
      </c>
      <c r="O31" s="8">
        <v>0.0011000000000000001</v>
      </c>
    </row>
    <row r="32" spans="2:15" ht="12.75">
      <c r="B32" s="6" t="s">
        <v>1855</v>
      </c>
      <c r="C32" s="17" t="s">
        <v>1856</v>
      </c>
      <c r="D32" s="18" t="s">
        <v>235</v>
      </c>
      <c r="E32" s="6"/>
      <c r="F32" s="6" t="s">
        <v>1792</v>
      </c>
      <c r="G32" s="6" t="s">
        <v>171</v>
      </c>
      <c r="H32" s="6"/>
      <c r="I32" s="6" t="s">
        <v>44</v>
      </c>
      <c r="J32" s="7">
        <v>0.070000000000000007</v>
      </c>
      <c r="K32" s="7">
        <v>15528600</v>
      </c>
      <c r="L32" s="7">
        <v>36.549999999999997</v>
      </c>
      <c r="M32" s="8">
        <v>0</v>
      </c>
      <c r="N32" s="8">
        <v>0.019599999999999999</v>
      </c>
      <c r="O32" s="8">
        <v>0.00089999999999999998</v>
      </c>
    </row>
    <row r="33" spans="2:15" ht="12.75">
      <c r="B33" s="6" t="s">
        <v>1857</v>
      </c>
      <c r="C33" s="17" t="s">
        <v>1858</v>
      </c>
      <c r="D33" s="18" t="s">
        <v>235</v>
      </c>
      <c r="E33" s="6"/>
      <c r="F33" s="6" t="s">
        <v>1792</v>
      </c>
      <c r="G33" s="6" t="s">
        <v>171</v>
      </c>
      <c r="H33" s="6"/>
      <c r="I33" s="6" t="s">
        <v>44</v>
      </c>
      <c r="J33" s="7">
        <v>87.74</v>
      </c>
      <c r="K33" s="7">
        <v>10298</v>
      </c>
      <c r="L33" s="7">
        <v>31.09</v>
      </c>
      <c r="M33" s="8">
        <v>0</v>
      </c>
      <c r="N33" s="8">
        <v>0.0167</v>
      </c>
      <c r="O33" s="8">
        <v>0.00069999999999999999</v>
      </c>
    </row>
    <row r="34" spans="2:15" ht="12.75">
      <c r="B34" s="6" t="s">
        <v>1859</v>
      </c>
      <c r="C34" s="17" t="s">
        <v>1860</v>
      </c>
      <c r="D34" s="18" t="s">
        <v>235</v>
      </c>
      <c r="E34" s="6"/>
      <c r="F34" s="6" t="s">
        <v>1792</v>
      </c>
      <c r="G34" s="6" t="s">
        <v>171</v>
      </c>
      <c r="H34" s="6"/>
      <c r="I34" s="6" t="s">
        <v>108</v>
      </c>
      <c r="J34" s="7">
        <v>0.23</v>
      </c>
      <c r="K34" s="7">
        <v>16910000</v>
      </c>
      <c r="L34" s="7">
        <v>39.65</v>
      </c>
      <c r="M34" s="8">
        <v>0</v>
      </c>
      <c r="N34" s="8">
        <v>0.021299999999999999</v>
      </c>
      <c r="O34" s="8">
        <v>0.00089999999999999998</v>
      </c>
    </row>
    <row r="35" spans="2:15" ht="12.75">
      <c r="B35" s="6" t="s">
        <v>1861</v>
      </c>
      <c r="C35" s="17" t="s">
        <v>1862</v>
      </c>
      <c r="D35" s="18" t="s">
        <v>235</v>
      </c>
      <c r="E35" s="6"/>
      <c r="F35" s="6" t="s">
        <v>1792</v>
      </c>
      <c r="G35" s="6" t="s">
        <v>171</v>
      </c>
      <c r="H35" s="6"/>
      <c r="I35" s="6" t="s">
        <v>44</v>
      </c>
      <c r="J35" s="7">
        <v>0.17</v>
      </c>
      <c r="K35" s="7">
        <v>3726195</v>
      </c>
      <c r="L35" s="7">
        <v>22.03</v>
      </c>
      <c r="M35" s="8">
        <v>0</v>
      </c>
      <c r="N35" s="8">
        <v>0.0118</v>
      </c>
      <c r="O35" s="8">
        <v>0.00050000000000000001</v>
      </c>
    </row>
    <row r="36" spans="2:15" ht="12.75">
      <c r="B36" s="6" t="s">
        <v>1863</v>
      </c>
      <c r="C36" s="17" t="s">
        <v>1864</v>
      </c>
      <c r="D36" s="18" t="s">
        <v>235</v>
      </c>
      <c r="E36" s="6"/>
      <c r="F36" s="6" t="s">
        <v>1792</v>
      </c>
      <c r="G36" s="6" t="s">
        <v>171</v>
      </c>
      <c r="H36" s="6"/>
      <c r="I36" s="6" t="s">
        <v>44</v>
      </c>
      <c r="J36" s="7">
        <v>24.80</v>
      </c>
      <c r="K36" s="7">
        <v>69397</v>
      </c>
      <c r="L36" s="7">
        <v>59.22</v>
      </c>
      <c r="M36" s="8">
        <v>0.00069999999999999999</v>
      </c>
      <c r="N36" s="8">
        <v>0.031800000000000002</v>
      </c>
      <c r="O36" s="8">
        <v>0.0014</v>
      </c>
    </row>
    <row r="37" spans="2:15" ht="12.75">
      <c r="B37" s="6" t="s">
        <v>1865</v>
      </c>
      <c r="C37" s="17" t="s">
        <v>1866</v>
      </c>
      <c r="D37" s="18" t="s">
        <v>235</v>
      </c>
      <c r="E37" s="6"/>
      <c r="F37" s="6" t="s">
        <v>1792</v>
      </c>
      <c r="G37" s="6" t="s">
        <v>171</v>
      </c>
      <c r="H37" s="6"/>
      <c r="I37" s="6" t="s">
        <v>49</v>
      </c>
      <c r="J37" s="7">
        <v>1746.31</v>
      </c>
      <c r="K37" s="7">
        <v>2032</v>
      </c>
      <c r="L37" s="7">
        <v>142.86000000000001</v>
      </c>
      <c r="M37" s="8">
        <v>0</v>
      </c>
      <c r="N37" s="8">
        <v>0.076799999999999993</v>
      </c>
      <c r="O37" s="8">
        <v>0.0033999999999999998</v>
      </c>
    </row>
    <row r="38" spans="2:15" ht="12.75">
      <c r="B38" s="6" t="s">
        <v>1867</v>
      </c>
      <c r="C38" s="17" t="s">
        <v>1866</v>
      </c>
      <c r="D38" s="18" t="s">
        <v>235</v>
      </c>
      <c r="E38" s="6"/>
      <c r="F38" s="6" t="s">
        <v>1792</v>
      </c>
      <c r="G38" s="6" t="s">
        <v>171</v>
      </c>
      <c r="H38" s="6"/>
      <c r="I38" s="6" t="s">
        <v>49</v>
      </c>
      <c r="J38" s="7">
        <v>32.54</v>
      </c>
      <c r="K38" s="7">
        <v>2031.82</v>
      </c>
      <c r="L38" s="7">
        <v>2.66</v>
      </c>
      <c r="M38" s="8">
        <v>0</v>
      </c>
      <c r="N38" s="8">
        <v>0.0014</v>
      </c>
      <c r="O38" s="8">
        <v>0.00010000000000000001</v>
      </c>
    </row>
    <row r="39" spans="2:15" ht="12.75">
      <c r="B39" s="6" t="s">
        <v>1868</v>
      </c>
      <c r="C39" s="17" t="s">
        <v>1869</v>
      </c>
      <c r="D39" s="18" t="s">
        <v>235</v>
      </c>
      <c r="E39" s="6"/>
      <c r="F39" s="6" t="s">
        <v>1792</v>
      </c>
      <c r="G39" s="6" t="s">
        <v>171</v>
      </c>
      <c r="H39" s="6"/>
      <c r="I39" s="6" t="s">
        <v>44</v>
      </c>
      <c r="J39" s="7">
        <v>809.29</v>
      </c>
      <c r="K39" s="7">
        <v>646</v>
      </c>
      <c r="L39" s="7">
        <v>17.989999999999998</v>
      </c>
      <c r="M39" s="8">
        <v>0</v>
      </c>
      <c r="N39" s="8">
        <v>0.0097000000000000003</v>
      </c>
      <c r="O39" s="8">
        <v>0.00040000000000000002</v>
      </c>
    </row>
    <row r="40" spans="2:15" ht="12.75">
      <c r="B40" s="6" t="s">
        <v>1870</v>
      </c>
      <c r="C40" s="17" t="s">
        <v>1871</v>
      </c>
      <c r="D40" s="18" t="s">
        <v>235</v>
      </c>
      <c r="E40" s="6"/>
      <c r="F40" s="6" t="s">
        <v>1792</v>
      </c>
      <c r="G40" s="6" t="s">
        <v>171</v>
      </c>
      <c r="H40" s="6"/>
      <c r="I40" s="6" t="s">
        <v>44</v>
      </c>
      <c r="J40" s="7">
        <v>243.70</v>
      </c>
      <c r="K40" s="7">
        <v>2348</v>
      </c>
      <c r="L40" s="7">
        <v>19.69</v>
      </c>
      <c r="M40" s="8">
        <v>0</v>
      </c>
      <c r="N40" s="8">
        <v>0.0106</v>
      </c>
      <c r="O40" s="8">
        <v>0.00050000000000000001</v>
      </c>
    </row>
    <row r="41" spans="2:15" ht="12.75">
      <c r="B41" s="6" t="s">
        <v>1872</v>
      </c>
      <c r="C41" s="17" t="s">
        <v>1873</v>
      </c>
      <c r="D41" s="18" t="s">
        <v>235</v>
      </c>
      <c r="E41" s="6"/>
      <c r="F41" s="6" t="s">
        <v>1792</v>
      </c>
      <c r="G41" s="6" t="s">
        <v>171</v>
      </c>
      <c r="H41" s="6"/>
      <c r="I41" s="6" t="s">
        <v>44</v>
      </c>
      <c r="J41" s="7">
        <v>48.85</v>
      </c>
      <c r="K41" s="7">
        <v>40174</v>
      </c>
      <c r="L41" s="7">
        <v>67.52</v>
      </c>
      <c r="M41" s="8">
        <v>0</v>
      </c>
      <c r="N41" s="8">
        <v>0.036299999999999999</v>
      </c>
      <c r="O41" s="8">
        <v>0.0016000000000000001</v>
      </c>
    </row>
    <row r="42" spans="2:15" ht="12.75">
      <c r="B42" s="6" t="s">
        <v>1874</v>
      </c>
      <c r="C42" s="17" t="s">
        <v>1875</v>
      </c>
      <c r="D42" s="18" t="s">
        <v>235</v>
      </c>
      <c r="E42" s="6"/>
      <c r="F42" s="6" t="s">
        <v>1792</v>
      </c>
      <c r="G42" s="6" t="s">
        <v>171</v>
      </c>
      <c r="H42" s="6"/>
      <c r="I42" s="6" t="s">
        <v>44</v>
      </c>
      <c r="J42" s="7">
        <v>31.33</v>
      </c>
      <c r="K42" s="7">
        <v>39471</v>
      </c>
      <c r="L42" s="7">
        <v>42.56</v>
      </c>
      <c r="M42" s="8">
        <v>0</v>
      </c>
      <c r="N42" s="8">
        <v>0.0229</v>
      </c>
      <c r="O42" s="8">
        <v>0.001</v>
      </c>
    </row>
    <row r="43" spans="2:15" ht="12.75">
      <c r="B43" s="6" t="s">
        <v>1876</v>
      </c>
      <c r="C43" s="17" t="s">
        <v>1877</v>
      </c>
      <c r="D43" s="18" t="s">
        <v>235</v>
      </c>
      <c r="E43" s="6"/>
      <c r="F43" s="6" t="s">
        <v>1792</v>
      </c>
      <c r="G43" s="6" t="s">
        <v>171</v>
      </c>
      <c r="H43" s="6"/>
      <c r="I43" s="6" t="s">
        <v>44</v>
      </c>
      <c r="J43" s="7">
        <v>255.83</v>
      </c>
      <c r="K43" s="7">
        <v>3434</v>
      </c>
      <c r="L43" s="7">
        <v>30.23</v>
      </c>
      <c r="M43" s="8">
        <v>0</v>
      </c>
      <c r="N43" s="8">
        <v>0.016299999999999999</v>
      </c>
      <c r="O43" s="8">
        <v>0.00069999999999999999</v>
      </c>
    </row>
    <row r="44" spans="2:15" ht="12.75">
      <c r="B44" s="6" t="s">
        <v>1878</v>
      </c>
      <c r="C44" s="17" t="s">
        <v>1879</v>
      </c>
      <c r="D44" s="18" t="s">
        <v>1052</v>
      </c>
      <c r="E44" s="6"/>
      <c r="F44" s="6" t="s">
        <v>1792</v>
      </c>
      <c r="G44" s="6" t="s">
        <v>171</v>
      </c>
      <c r="H44" s="6"/>
      <c r="I44" s="6" t="s">
        <v>47</v>
      </c>
      <c r="J44" s="7">
        <v>4.05</v>
      </c>
      <c r="K44" s="7">
        <v>27000</v>
      </c>
      <c r="L44" s="7">
        <v>4.08</v>
      </c>
      <c r="M44" s="8">
        <v>0</v>
      </c>
      <c r="N44" s="8">
        <v>0.0022000000000000001</v>
      </c>
      <c r="O44" s="8">
        <v>0.00010000000000000001</v>
      </c>
    </row>
    <row r="45" spans="2:15" ht="12.75">
      <c r="B45" s="6" t="s">
        <v>1880</v>
      </c>
      <c r="C45" s="17" t="s">
        <v>1881</v>
      </c>
      <c r="D45" s="18" t="s">
        <v>235</v>
      </c>
      <c r="E45" s="6"/>
      <c r="F45" s="6" t="s">
        <v>1792</v>
      </c>
      <c r="G45" s="6" t="s">
        <v>171</v>
      </c>
      <c r="H45" s="6"/>
      <c r="I45" s="6" t="s">
        <v>44</v>
      </c>
      <c r="J45" s="7">
        <v>1.55</v>
      </c>
      <c r="K45" s="7">
        <v>291523</v>
      </c>
      <c r="L45" s="7">
        <v>15.52</v>
      </c>
      <c r="M45" s="8">
        <v>0</v>
      </c>
      <c r="N45" s="8">
        <v>0.0083000000000000001</v>
      </c>
      <c r="O45" s="8">
        <v>0.00040000000000000002</v>
      </c>
    </row>
    <row r="46" spans="2:15" ht="12.75">
      <c r="B46" s="6" t="s">
        <v>1882</v>
      </c>
      <c r="C46" s="17" t="s">
        <v>1883</v>
      </c>
      <c r="D46" s="18" t="s">
        <v>235</v>
      </c>
      <c r="E46" s="6"/>
      <c r="F46" s="6" t="s">
        <v>1792</v>
      </c>
      <c r="G46" s="6" t="s">
        <v>171</v>
      </c>
      <c r="H46" s="6"/>
      <c r="I46" s="6" t="s">
        <v>44</v>
      </c>
      <c r="J46" s="7">
        <v>378.08</v>
      </c>
      <c r="K46" s="7">
        <v>1552.87</v>
      </c>
      <c r="L46" s="7">
        <v>20.20</v>
      </c>
      <c r="M46" s="8">
        <v>0</v>
      </c>
      <c r="N46" s="8">
        <v>0.0109</v>
      </c>
      <c r="O46" s="8">
        <v>0.00050000000000000001</v>
      </c>
    </row>
    <row r="47" spans="2:15" ht="12.75">
      <c r="B47" s="6" t="s">
        <v>1884</v>
      </c>
      <c r="C47" s="17" t="s">
        <v>1885</v>
      </c>
      <c r="D47" s="18" t="s">
        <v>235</v>
      </c>
      <c r="E47" s="6"/>
      <c r="F47" s="6" t="s">
        <v>1792</v>
      </c>
      <c r="G47" s="6" t="s">
        <v>171</v>
      </c>
      <c r="H47" s="6"/>
      <c r="I47" s="6" t="s">
        <v>54</v>
      </c>
      <c r="J47" s="7">
        <v>48.47</v>
      </c>
      <c r="K47" s="7">
        <v>14374</v>
      </c>
      <c r="L47" s="7">
        <v>17.06</v>
      </c>
      <c r="M47" s="8">
        <v>0</v>
      </c>
      <c r="N47" s="8">
        <v>0.0091999999999999998</v>
      </c>
      <c r="O47" s="8">
        <v>0.00040000000000000002</v>
      </c>
    </row>
    <row r="48" spans="2:15" ht="12.75">
      <c r="B48" s="6" t="s">
        <v>1886</v>
      </c>
      <c r="C48" s="17" t="s">
        <v>1887</v>
      </c>
      <c r="D48" s="18" t="s">
        <v>235</v>
      </c>
      <c r="E48" s="6"/>
      <c r="F48" s="6" t="s">
        <v>1792</v>
      </c>
      <c r="G48" s="6" t="s">
        <v>171</v>
      </c>
      <c r="H48" s="6"/>
      <c r="I48" s="6" t="s">
        <v>49</v>
      </c>
      <c r="J48" s="7">
        <v>63.10</v>
      </c>
      <c r="K48" s="7">
        <v>22287</v>
      </c>
      <c r="L48" s="7">
        <v>56.61</v>
      </c>
      <c r="M48" s="8">
        <v>0.00010000000000000001</v>
      </c>
      <c r="N48" s="8">
        <v>0.0304</v>
      </c>
      <c r="O48" s="8">
        <v>0.0012999999999999999</v>
      </c>
    </row>
    <row r="49" spans="2:15" ht="12.75">
      <c r="B49" s="6" t="s">
        <v>1888</v>
      </c>
      <c r="C49" s="17" t="s">
        <v>1889</v>
      </c>
      <c r="D49" s="18" t="s">
        <v>235</v>
      </c>
      <c r="E49" s="6"/>
      <c r="F49" s="6" t="s">
        <v>1792</v>
      </c>
      <c r="G49" s="6" t="s">
        <v>171</v>
      </c>
      <c r="H49" s="6"/>
      <c r="I49" s="6" t="s">
        <v>44</v>
      </c>
      <c r="J49" s="7">
        <v>0.06</v>
      </c>
      <c r="K49" s="7">
        <v>2041335</v>
      </c>
      <c r="L49" s="7">
        <v>4.09</v>
      </c>
      <c r="M49" s="8">
        <v>0</v>
      </c>
      <c r="N49" s="8">
        <v>0.0022000000000000001</v>
      </c>
      <c r="O49" s="8">
        <v>0.00010000000000000001</v>
      </c>
    </row>
    <row r="50" spans="2:15" ht="12.75">
      <c r="B50" s="6" t="s">
        <v>1890</v>
      </c>
      <c r="C50" s="17" t="s">
        <v>1891</v>
      </c>
      <c r="D50" s="18" t="s">
        <v>944</v>
      </c>
      <c r="E50" s="6"/>
      <c r="F50" s="6" t="s">
        <v>1792</v>
      </c>
      <c r="G50" s="6" t="s">
        <v>171</v>
      </c>
      <c r="H50" s="6"/>
      <c r="I50" s="6" t="s">
        <v>45</v>
      </c>
      <c r="J50" s="7">
        <v>20.03</v>
      </c>
      <c r="K50" s="7">
        <v>2854100</v>
      </c>
      <c r="L50" s="7">
        <v>18.61</v>
      </c>
      <c r="M50" s="8">
        <v>0.00020000000000000001</v>
      </c>
      <c r="N50" s="8">
        <v>0.01</v>
      </c>
      <c r="O50" s="8">
        <v>0.00040000000000000002</v>
      </c>
    </row>
    <row r="51" spans="2:15" ht="12.75">
      <c r="B51" s="6" t="s">
        <v>1892</v>
      </c>
      <c r="C51" s="17" t="s">
        <v>1893</v>
      </c>
      <c r="D51" s="18" t="s">
        <v>235</v>
      </c>
      <c r="E51" s="6"/>
      <c r="F51" s="6" t="s">
        <v>1792</v>
      </c>
      <c r="G51" s="6" t="s">
        <v>171</v>
      </c>
      <c r="H51" s="6"/>
      <c r="I51" s="6" t="s">
        <v>44</v>
      </c>
      <c r="J51" s="7">
        <v>26.08</v>
      </c>
      <c r="K51" s="7">
        <v>22888</v>
      </c>
      <c r="L51" s="7">
        <v>20.54</v>
      </c>
      <c r="N51" s="8">
        <v>0.010999999999999999</v>
      </c>
      <c r="O51" s="8">
        <v>0.00050000000000000001</v>
      </c>
    </row>
    <row r="52" spans="2:15" ht="12.75">
      <c r="B52" s="6" t="s">
        <v>1894</v>
      </c>
      <c r="C52" s="17" t="s">
        <v>1895</v>
      </c>
      <c r="D52" s="18" t="s">
        <v>235</v>
      </c>
      <c r="E52" s="6"/>
      <c r="F52" s="6" t="s">
        <v>1792</v>
      </c>
      <c r="G52" s="6" t="s">
        <v>171</v>
      </c>
      <c r="H52" s="6"/>
      <c r="I52" s="6" t="s">
        <v>44</v>
      </c>
      <c r="J52" s="7">
        <v>0.02</v>
      </c>
      <c r="K52" s="7">
        <v>14348310</v>
      </c>
      <c r="L52" s="7">
        <v>7.95</v>
      </c>
      <c r="M52" s="8">
        <v>0</v>
      </c>
      <c r="N52" s="8">
        <v>0.0043</v>
      </c>
      <c r="O52" s="8">
        <v>0.00020000000000000001</v>
      </c>
    </row>
    <row r="53" spans="2:15" ht="12.75">
      <c r="B53" s="6" t="s">
        <v>1896</v>
      </c>
      <c r="C53" s="17" t="s">
        <v>1893</v>
      </c>
      <c r="D53" s="18" t="s">
        <v>235</v>
      </c>
      <c r="E53" s="6"/>
      <c r="F53" s="6" t="s">
        <v>1792</v>
      </c>
      <c r="G53" s="6" t="s">
        <v>171</v>
      </c>
      <c r="H53" s="6"/>
      <c r="I53" s="6" t="s">
        <v>44</v>
      </c>
      <c r="J53" s="7">
        <v>28.17</v>
      </c>
      <c r="K53" s="7">
        <v>22888</v>
      </c>
      <c r="L53" s="7">
        <v>22.19</v>
      </c>
      <c r="M53" s="8">
        <v>0</v>
      </c>
      <c r="N53" s="8">
        <v>0.011900000000000001</v>
      </c>
      <c r="O53" s="8">
        <v>0.00050000000000000001</v>
      </c>
    </row>
    <row r="54" spans="2:15" ht="12.75">
      <c r="B54" s="6" t="s">
        <v>1897</v>
      </c>
      <c r="C54" s="17" t="s">
        <v>1898</v>
      </c>
      <c r="D54" s="18" t="s">
        <v>235</v>
      </c>
      <c r="E54" s="6"/>
      <c r="F54" s="6" t="s">
        <v>1792</v>
      </c>
      <c r="G54" s="6" t="s">
        <v>171</v>
      </c>
      <c r="H54" s="6"/>
      <c r="I54" s="6" t="s">
        <v>44</v>
      </c>
      <c r="J54" s="7">
        <v>7.33</v>
      </c>
      <c r="K54" s="7">
        <v>626948</v>
      </c>
      <c r="L54" s="7">
        <v>158.21</v>
      </c>
      <c r="M54" s="8">
        <v>0</v>
      </c>
      <c r="N54" s="8">
        <v>0.085099999999999995</v>
      </c>
      <c r="O54" s="8">
        <v>0.0037000000000000002</v>
      </c>
    </row>
    <row r="55" spans="2:15" ht="12.75">
      <c r="B55" s="6" t="s">
        <v>1899</v>
      </c>
      <c r="C55" s="17" t="s">
        <v>1900</v>
      </c>
      <c r="D55" s="18" t="s">
        <v>235</v>
      </c>
      <c r="E55" s="6"/>
      <c r="F55" s="6" t="s">
        <v>1792</v>
      </c>
      <c r="G55" s="6" t="s">
        <v>171</v>
      </c>
      <c r="H55" s="6"/>
      <c r="I55" s="6" t="s">
        <v>44</v>
      </c>
      <c r="J55" s="7">
        <v>47.59</v>
      </c>
      <c r="K55" s="7">
        <v>25037</v>
      </c>
      <c r="L55" s="7">
        <v>41</v>
      </c>
      <c r="M55" s="8">
        <v>0</v>
      </c>
      <c r="N55" s="8">
        <v>0.021999999999999999</v>
      </c>
      <c r="O55" s="8">
        <v>0.001</v>
      </c>
    </row>
    <row r="56" spans="2:15" ht="12.75">
      <c r="B56" s="13" t="s">
        <v>1800</v>
      </c>
      <c r="C56" s="14"/>
      <c r="D56" s="21"/>
      <c r="E56" s="13"/>
      <c r="F56" s="13"/>
      <c r="G56" s="13"/>
      <c r="H56" s="13"/>
      <c r="I56" s="13"/>
      <c r="J56" s="15">
        <v>10948.24</v>
      </c>
      <c r="L56" s="15">
        <v>230.05</v>
      </c>
      <c r="N56" s="16">
        <v>0.1237</v>
      </c>
      <c r="O56" s="16">
        <v>0.0054000000000000003</v>
      </c>
    </row>
    <row r="57" spans="2:15" ht="12.75">
      <c r="B57" s="6" t="s">
        <v>1901</v>
      </c>
      <c r="C57" s="17">
        <v>701003634</v>
      </c>
      <c r="D57" s="18" t="s">
        <v>796</v>
      </c>
      <c r="E57" s="6"/>
      <c r="F57" s="6" t="s">
        <v>235</v>
      </c>
      <c r="G57" s="6" t="s">
        <v>171</v>
      </c>
      <c r="H57" s="6"/>
      <c r="I57" s="6" t="s">
        <v>44</v>
      </c>
      <c r="J57" s="7">
        <v>5751.55</v>
      </c>
      <c r="K57" s="7">
        <v>118</v>
      </c>
      <c r="L57" s="7">
        <v>23.35</v>
      </c>
      <c r="M57" s="8">
        <v>0</v>
      </c>
      <c r="N57" s="8">
        <v>0.0126</v>
      </c>
      <c r="O57" s="8">
        <v>0.00059999999999999995</v>
      </c>
    </row>
    <row r="58" spans="2:15" ht="12.75">
      <c r="B58" s="6" t="s">
        <v>1902</v>
      </c>
      <c r="C58" s="17" t="s">
        <v>1903</v>
      </c>
      <c r="D58" s="18" t="s">
        <v>235</v>
      </c>
      <c r="E58" s="6"/>
      <c r="F58" s="6" t="s">
        <v>235</v>
      </c>
      <c r="G58" s="6" t="s">
        <v>171</v>
      </c>
      <c r="H58" s="6"/>
      <c r="I58" s="6" t="s">
        <v>44</v>
      </c>
      <c r="J58" s="7">
        <v>31.72</v>
      </c>
      <c r="K58" s="7">
        <v>134636</v>
      </c>
      <c r="L58" s="7">
        <v>146.94</v>
      </c>
      <c r="M58" s="8">
        <v>0</v>
      </c>
      <c r="N58" s="8">
        <v>0.079000000000000001</v>
      </c>
      <c r="O58" s="8">
        <v>0.0035000000000000001</v>
      </c>
    </row>
    <row r="59" spans="2:15" ht="12.75">
      <c r="B59" s="6" t="s">
        <v>1904</v>
      </c>
      <c r="C59" s="17" t="s">
        <v>1905</v>
      </c>
      <c r="D59" s="18" t="s">
        <v>246</v>
      </c>
      <c r="E59" s="6"/>
      <c r="F59" s="6" t="s">
        <v>235</v>
      </c>
      <c r="G59" s="6" t="s">
        <v>171</v>
      </c>
      <c r="H59" s="6"/>
      <c r="I59" s="6" t="s">
        <v>108</v>
      </c>
      <c r="J59" s="7">
        <v>5138.79</v>
      </c>
      <c r="K59" s="7">
        <v>900</v>
      </c>
      <c r="L59" s="7">
        <v>46.25</v>
      </c>
      <c r="M59" s="8">
        <v>0.00010000000000000001</v>
      </c>
      <c r="N59" s="8">
        <v>0.024899999999999999</v>
      </c>
      <c r="O59" s="8">
        <v>0.0011000000000000001</v>
      </c>
    </row>
    <row r="60" spans="2:15" ht="12.75">
      <c r="B60" s="6" t="s">
        <v>1906</v>
      </c>
      <c r="C60" s="17" t="s">
        <v>1907</v>
      </c>
      <c r="D60" s="18" t="s">
        <v>235</v>
      </c>
      <c r="E60" s="6"/>
      <c r="F60" s="6" t="s">
        <v>235</v>
      </c>
      <c r="G60" s="6" t="s">
        <v>171</v>
      </c>
      <c r="H60" s="6"/>
      <c r="I60" s="6" t="s">
        <v>44</v>
      </c>
      <c r="J60" s="7">
        <v>26.19</v>
      </c>
      <c r="K60" s="7">
        <v>14992</v>
      </c>
      <c r="L60" s="7">
        <v>13.51</v>
      </c>
      <c r="M60" s="8">
        <v>0</v>
      </c>
      <c r="N60" s="8">
        <v>0.0073000000000000001</v>
      </c>
      <c r="O60" s="8">
        <v>0.00029999999999999997</v>
      </c>
    </row>
    <row r="63" spans="2:9" ht="12.75">
      <c r="B63" s="6" t="s">
        <v>173</v>
      </c>
      <c r="C63" s="17"/>
      <c r="D63" s="18"/>
      <c r="E63" s="6"/>
      <c r="F63" s="6"/>
      <c r="G63" s="6"/>
      <c r="H63" s="6"/>
      <c r="I63" s="6"/>
    </row>
    <row r="67" spans="2:2" ht="12.75">
      <c r="B67" s="5" t="s">
        <v>87</v>
      </c>
    </row>
  </sheetData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B1:L28"/>
  <sheetViews>
    <sheetView rightToLeft="1" workbookViewId="0" topLeftCell="A1"/>
  </sheetViews>
  <sheetFormatPr defaultColWidth="9.14428571428571" defaultRowHeight="12.75"/>
  <cols>
    <col min="2" max="2" width="22.7142857142857" customWidth="1"/>
    <col min="3" max="4" width="12.7142857142857" customWidth="1"/>
    <col min="5" max="5" width="21.7142857142857" customWidth="1"/>
    <col min="6" max="9" width="11.7142857142857" customWidth="1"/>
    <col min="10" max="10" width="24.7142857142857" customWidth="1"/>
    <col min="11" max="11" width="26.7142857142857" customWidth="1"/>
    <col min="12" max="12" width="23.7142857142857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spans="2:2" ht="15.75">
      <c r="B6" s="2" t="s">
        <v>174</v>
      </c>
    </row>
    <row r="7" spans="2:2" ht="15.75">
      <c r="B7" s="2" t="s">
        <v>1908</v>
      </c>
    </row>
    <row r="8" spans="2:12" ht="12.75">
      <c r="B8" s="3" t="s">
        <v>89</v>
      </c>
      <c r="C8" s="3" t="s">
        <v>90</v>
      </c>
      <c r="D8" s="3" t="s">
        <v>176</v>
      </c>
      <c r="E8" s="3" t="s">
        <v>265</v>
      </c>
      <c r="F8" s="3" t="s">
        <v>94</v>
      </c>
      <c r="G8" s="3" t="s">
        <v>179</v>
      </c>
      <c r="H8" s="3" t="s">
        <v>43</v>
      </c>
      <c r="I8" s="3" t="s">
        <v>97</v>
      </c>
      <c r="J8" s="3" t="s">
        <v>181</v>
      </c>
      <c r="K8" s="3" t="s">
        <v>182</v>
      </c>
      <c r="L8" s="3" t="s">
        <v>183</v>
      </c>
    </row>
    <row r="9" spans="2:12" ht="12.75" thickBot="1">
      <c r="B9" s="4"/>
      <c r="C9" s="4"/>
      <c r="D9" s="4"/>
      <c r="E9" s="4"/>
      <c r="F9" s="4"/>
      <c r="G9" s="4" t="s">
        <v>186</v>
      </c>
      <c r="H9" s="4" t="s">
        <v>187</v>
      </c>
      <c r="I9" s="4" t="s">
        <v>101</v>
      </c>
      <c r="J9" s="4" t="s">
        <v>100</v>
      </c>
      <c r="K9" s="4" t="s">
        <v>100</v>
      </c>
      <c r="L9" s="4" t="s">
        <v>100</v>
      </c>
    </row>
    <row r="11" spans="2:12" ht="12.75">
      <c r="B11" s="3" t="s">
        <v>1909</v>
      </c>
      <c r="C11" s="12"/>
      <c r="D11" s="20"/>
      <c r="E11" s="3"/>
      <c r="F11" s="3"/>
      <c r="G11" s="9">
        <v>2576.7800000000002</v>
      </c>
      <c r="I11" s="9">
        <v>7.28</v>
      </c>
      <c r="K11" s="10">
        <v>1</v>
      </c>
      <c r="L11" s="10">
        <v>0.00020000000000000001</v>
      </c>
    </row>
    <row r="12" spans="2:12" ht="12.75">
      <c r="B12" s="3" t="s">
        <v>1910</v>
      </c>
      <c r="C12" s="12"/>
      <c r="D12" s="20"/>
      <c r="E12" s="3"/>
      <c r="F12" s="3"/>
      <c r="G12" s="9">
        <v>2576.7800000000002</v>
      </c>
      <c r="I12" s="9">
        <v>7.28</v>
      </c>
      <c r="K12" s="10">
        <v>1</v>
      </c>
      <c r="L12" s="10">
        <v>0.00020000000000000001</v>
      </c>
    </row>
    <row r="13" spans="2:12" ht="12.75">
      <c r="B13" s="13" t="s">
        <v>1911</v>
      </c>
      <c r="C13" s="14"/>
      <c r="D13" s="21"/>
      <c r="E13" s="13"/>
      <c r="F13" s="13"/>
      <c r="G13" s="15">
        <v>2576.7800000000002</v>
      </c>
      <c r="I13" s="15">
        <v>7.28</v>
      </c>
      <c r="K13" s="16">
        <v>1</v>
      </c>
      <c r="L13" s="16">
        <v>0.00020000000000000001</v>
      </c>
    </row>
    <row r="14" spans="2:12" ht="12.75">
      <c r="B14" s="6" t="s">
        <v>1912</v>
      </c>
      <c r="C14" s="17">
        <v>3730520</v>
      </c>
      <c r="D14" s="18" t="s">
        <v>192</v>
      </c>
      <c r="E14" s="6" t="s">
        <v>375</v>
      </c>
      <c r="F14" s="6" t="s">
        <v>108</v>
      </c>
      <c r="G14" s="7">
        <v>187.33</v>
      </c>
      <c r="H14" s="7">
        <v>30.30</v>
      </c>
      <c r="I14" s="7">
        <v>0.06</v>
      </c>
      <c r="J14" s="8">
        <v>0</v>
      </c>
      <c r="K14" s="8">
        <v>0.0077999999999999996</v>
      </c>
      <c r="L14" s="8">
        <v>0</v>
      </c>
    </row>
    <row r="15" spans="2:12" ht="12.75">
      <c r="B15" s="6" t="s">
        <v>1913</v>
      </c>
      <c r="C15" s="17">
        <v>1158229</v>
      </c>
      <c r="D15" s="18" t="s">
        <v>192</v>
      </c>
      <c r="E15" s="6" t="s">
        <v>304</v>
      </c>
      <c r="F15" s="6" t="s">
        <v>108</v>
      </c>
      <c r="G15" s="7">
        <v>16.37</v>
      </c>
      <c r="H15" s="7">
        <v>3385</v>
      </c>
      <c r="I15" s="7">
        <v>0.55000000000000004</v>
      </c>
      <c r="J15" s="8">
        <v>0</v>
      </c>
      <c r="K15" s="8">
        <v>0.076100000000000001</v>
      </c>
      <c r="L15" s="8">
        <v>0</v>
      </c>
    </row>
    <row r="16" spans="2:12" ht="12.75">
      <c r="B16" s="6" t="s">
        <v>1914</v>
      </c>
      <c r="C16" s="17">
        <v>1160712</v>
      </c>
      <c r="D16" s="18" t="s">
        <v>192</v>
      </c>
      <c r="E16" s="6" t="s">
        <v>383</v>
      </c>
      <c r="F16" s="6" t="s">
        <v>108</v>
      </c>
      <c r="G16" s="7">
        <v>1087.53</v>
      </c>
      <c r="H16" s="7">
        <v>7.70</v>
      </c>
      <c r="I16" s="7">
        <v>0.08</v>
      </c>
      <c r="J16" s="8">
        <v>0</v>
      </c>
      <c r="K16" s="8">
        <v>0.0115</v>
      </c>
      <c r="L16" s="8">
        <v>0</v>
      </c>
    </row>
    <row r="17" spans="2:12" ht="12.75">
      <c r="B17" s="6" t="s">
        <v>1915</v>
      </c>
      <c r="C17" s="17">
        <v>1168665</v>
      </c>
      <c r="D17" s="18" t="s">
        <v>192</v>
      </c>
      <c r="E17" s="6" t="s">
        <v>3151</v>
      </c>
      <c r="F17" s="6" t="s">
        <v>108</v>
      </c>
      <c r="G17" s="7">
        <v>619.14</v>
      </c>
      <c r="H17" s="7">
        <v>42.10</v>
      </c>
      <c r="I17" s="7">
        <v>0.26</v>
      </c>
      <c r="J17" s="8">
        <v>0</v>
      </c>
      <c r="K17" s="8">
        <v>0.035799999999999998</v>
      </c>
      <c r="L17" s="8">
        <v>0</v>
      </c>
    </row>
    <row r="18" spans="2:12" ht="12.75">
      <c r="B18" s="6" t="s">
        <v>1916</v>
      </c>
      <c r="C18" s="17">
        <v>1168673</v>
      </c>
      <c r="D18" s="18" t="s">
        <v>192</v>
      </c>
      <c r="E18" s="6" t="s">
        <v>3151</v>
      </c>
      <c r="F18" s="6" t="s">
        <v>108</v>
      </c>
      <c r="G18" s="7">
        <v>619.14</v>
      </c>
      <c r="H18" s="7">
        <v>44.10</v>
      </c>
      <c r="I18" s="7">
        <v>0.27</v>
      </c>
      <c r="J18" s="8">
        <v>0</v>
      </c>
      <c r="K18" s="8">
        <v>0.0375</v>
      </c>
      <c r="L18" s="8">
        <v>0</v>
      </c>
    </row>
    <row r="19" spans="2:12" ht="12.75">
      <c r="B19" s="6" t="s">
        <v>1917</v>
      </c>
      <c r="C19" s="17">
        <v>1168194</v>
      </c>
      <c r="D19" s="18" t="s">
        <v>192</v>
      </c>
      <c r="E19" s="6" t="s">
        <v>472</v>
      </c>
      <c r="F19" s="6" t="s">
        <v>108</v>
      </c>
      <c r="G19" s="7">
        <v>47.27</v>
      </c>
      <c r="H19" s="7">
        <v>12800</v>
      </c>
      <c r="I19" s="7">
        <v>6.05</v>
      </c>
      <c r="J19" s="8">
        <v>0.00020000000000000001</v>
      </c>
      <c r="K19" s="8">
        <v>0.83120000000000005</v>
      </c>
      <c r="L19" s="8">
        <v>0.00010000000000000001</v>
      </c>
    </row>
    <row r="20" spans="2:12" ht="12.75">
      <c r="B20" s="3" t="s">
        <v>269</v>
      </c>
      <c r="C20" s="12"/>
      <c r="D20" s="20"/>
      <c r="E20" s="3"/>
      <c r="F20" s="3"/>
      <c r="G20" s="9">
        <v>0</v>
      </c>
      <c r="I20" s="9">
        <v>0</v>
      </c>
      <c r="K20" s="10">
        <v>0</v>
      </c>
      <c r="L20" s="10">
        <v>0</v>
      </c>
    </row>
    <row r="21" spans="2:12" ht="12.75">
      <c r="B21" s="13" t="s">
        <v>1918</v>
      </c>
      <c r="C21" s="14"/>
      <c r="D21" s="21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4" spans="2:6" ht="12.75">
      <c r="B24" s="6" t="s">
        <v>173</v>
      </c>
      <c r="C24" s="17"/>
      <c r="D24" s="18"/>
      <c r="E24" s="6"/>
      <c r="F24" s="6"/>
    </row>
    <row r="28" spans="2:2" ht="12.75">
      <c r="B28" s="5" t="s">
        <v>87</v>
      </c>
    </row>
  </sheetData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