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H_account$\דוד דוד\השקעות לא סחירות\דוחות לאוצר קבוצת הפניקס\המרת ענפים - נכס בודד\המרת ענפים לגמל רבעון 3\המרה\"/>
    </mc:Choice>
  </mc:AlternateContent>
  <bookViews>
    <workbookView xWindow="120" yWindow="120" windowWidth="17040" windowHeight="10560" activeTab="0"/>
  </bookViews>
  <sheets>
    <sheet name="סכום נכסי הקרן" sheetId="1" r:id="rId2"/>
    <sheet name="מזומנים" sheetId="2" r:id="rId3"/>
    <sheet name="תעודות התחייבות ממשלתיות" sheetId="3" r:id="rId4"/>
    <sheet name="תעודות חוב מסחריות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definedNames/>
  <calcPr fullCalcOnLoad="1"/>
</workbook>
</file>

<file path=xl/calcChain.xml><?xml version="1.0" encoding="utf-8"?>
<calcChain xmlns="http://schemas.openxmlformats.org/spreadsheetml/2006/main">
  <c r="R267" i="22" l="1"/>
</calcChain>
</file>

<file path=xl/sharedStrings.xml><?xml version="1.0" encoding="utf-8"?>
<sst xmlns="http://schemas.openxmlformats.org/spreadsheetml/2006/main" count="9567" uniqueCount="1971">
  <si>
    <t>תאריך הדיווח:</t>
  </si>
  <si>
    <t>30/09/2020</t>
  </si>
  <si>
    <t>החברה המדווחת:</t>
  </si>
  <si>
    <t>הפניקס אקסלנס פנסיה וגמל בע"מ</t>
  </si>
  <si>
    <t>שם מסלול/קרן/קופה:</t>
  </si>
  <si>
    <t>אקסלנס גמל להשק אגח (570)</t>
  </si>
  <si>
    <t>מספר מסלול/קרן/קופה:</t>
  </si>
  <si>
    <t>7905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</si>
  <si>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</si>
  <si>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</si>
  <si>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</si>
  <si>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</si>
  <si>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</si>
  <si>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</si>
  <si>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</si>
  <si>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</si>
  <si>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</si>
  <si>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</si>
  <si>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</si>
  <si>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</si>
  <si>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</si>
  <si>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</si>
  <si>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</si>
  <si>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</si>
  <si>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</si>
  <si>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</si>
  <si>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</si>
  <si>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</si>
  <si>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</si>
  <si>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</si>
  <si>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</si>
  <si>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</si>
  <si>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</si>
  <si>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</si>
  <si>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</si>
  <si>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</si>
  <si>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</si>
  <si>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</si>
  <si>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</si>
  <si>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</si>
  <si>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</si>
  <si>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</si>
  <si>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</si>
  <si>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</si>
  <si>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</si>
  <si>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</si>
  <si>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</si>
  <si>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</si>
  <si>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</si>
  <si>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</si>
  <si>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</si>
  <si>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</si>
  <si>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</si>
  <si>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</si>
  <si>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</si>
  <si>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</si>
  <si>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</si>
  <si>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</si>
  <si>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פזו צילי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</si>
  <si>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</si>
  <si>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</si>
  <si>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</si>
  <si>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</si>
  <si>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</si>
  <si>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</si>
  <si>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</si>
  <si>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</si>
  <si>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</si>
  <si>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</si>
  <si>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</si>
  <si>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</si>
  <si>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</si>
  <si>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</si>
  <si>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</si>
  <si>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</si>
  <si>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</si>
  <si>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</si>
  <si>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</si>
  <si>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</si>
  <si>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</si>
  <si>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</si>
  <si>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לו רומני</t>
  </si>
  <si>
    <t>לירה לבנונית</t>
  </si>
  <si>
    <t>לירה מצרית</t>
  </si>
  <si>
    <t>רופי אינדונזי</t>
  </si>
  <si>
    <t>לב בולגרי</t>
  </si>
  <si>
    <t>גריבניה אוקראיני</t>
  </si>
  <si>
    <t>הופק בתוכנת פריים זהב, מהדורה 5.20.125,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</si>
  <si>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</si>
  <si>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</si>
  <si>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</si>
  <si>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</si>
  <si>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</si>
  <si>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</si>
  <si>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</si>
  <si>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</si>
  <si>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</si>
  <si>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</si>
  <si>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</si>
  <si>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</si>
  <si>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</si>
  <si>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</si>
  <si>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</si>
  <si>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</si>
  <si>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</si>
  <si>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(מזרחי)</t>
  </si>
  <si>
    <t>ilAAA</t>
  </si>
  <si>
    <t>S&amp;P מעלות</t>
  </si>
  <si>
    <t>שקל חדש</t>
  </si>
  <si>
    <t>יתרות מזומנים ועו"ש נקובים במט"ח</t>
  </si>
  <si>
    <t>לאומי -ביטחונות CSA דולר (לאומי)</t>
  </si>
  <si>
    <t>פועלים -ביטחונות CSA דולר (הפועלים)</t>
  </si>
  <si>
    <t>JPMORGAN-ביטחונות CSA מטבע 19 (JP MORGAN)</t>
  </si>
  <si>
    <t>ilA-</t>
  </si>
  <si>
    <t>GS-ביטחונות CSA (JP MORGAN)</t>
  </si>
  <si>
    <t>ilBBB+</t>
  </si>
  <si>
    <t>סיטיבנק  אגח חול -ביטחונות CSA (JP MORGAN)</t>
  </si>
  <si>
    <t>אירו (מזרחי)</t>
  </si>
  <si>
    <t>דולר אמריקאי (מזרחי)</t>
  </si>
  <si>
    <t>לירה שטרלינג (מזרחי)</t>
  </si>
  <si>
    <t>מזומן דולר אמריקאי (מזרחי)</t>
  </si>
  <si>
    <t>מזומן יין יפני (מזרחי)</t>
  </si>
  <si>
    <t>מזומן לירה שטרלינג (מזרחי)</t>
  </si>
  <si>
    <t>מקסיקו פזו (מזרחי)</t>
  </si>
  <si>
    <t>רובל רוסי (מזרחי)</t>
  </si>
  <si>
    <t>פח"ק/פר"י</t>
  </si>
  <si>
    <t>פח"ק (מזרחי)</t>
  </si>
  <si>
    <t>פק"מ לתקופה של עד שלושה חודשים</t>
  </si>
  <si>
    <t>פיקדון-מזרחי עסקים קטנים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</si>
  <si>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</si>
  <si>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</si>
  <si>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</si>
  <si>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נע ביטחונות CSA במטבע 19</t>
  </si>
  <si>
    <t>NR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</si>
  <si>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</si>
  <si>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</si>
  <si>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</si>
  <si>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</si>
  <si>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</si>
  <si>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</si>
  <si>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</si>
  <si>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</si>
  <si>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</si>
  <si>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</si>
  <si>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</si>
  <si>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</si>
  <si>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</si>
  <si>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</si>
  <si>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</si>
  <si>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</si>
  <si>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</si>
  <si>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</si>
  <si>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</si>
  <si>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</si>
  <si>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</si>
  <si>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RF</t>
  </si>
  <si>
    <t>ממשל צמודה 0529</t>
  </si>
  <si>
    <t>ממשל צמודה 0545</t>
  </si>
  <si>
    <t>ממשל צמודה 1025</t>
  </si>
  <si>
    <t>ממשלתי צמוד 0527</t>
  </si>
  <si>
    <t>ממשלתי צמוד 0922</t>
  </si>
  <si>
    <t>ממשלתי צמוד 0923</t>
  </si>
  <si>
    <t>סה"כ לא צמודות</t>
  </si>
  <si>
    <t>מלווה קצר מועד (מק"מ)</t>
  </si>
  <si>
    <t>שחר</t>
  </si>
  <si>
    <t>ממשל שקלי 1123</t>
  </si>
  <si>
    <t>ממשל שקלי 330</t>
  </si>
  <si>
    <t>ממשל שקלית 0142</t>
  </si>
  <si>
    <t>ממשל שקלית 0323</t>
  </si>
  <si>
    <t>ממשל שקלית 0327</t>
  </si>
  <si>
    <t>ממשל שקלית 0421</t>
  </si>
  <si>
    <t>ממשל שקלית 0425</t>
  </si>
  <si>
    <t>ממשל שקלית 0537</t>
  </si>
  <si>
    <t>ממשל שקלית 0722</t>
  </si>
  <si>
    <t>ממשל שקלית 0928</t>
  </si>
  <si>
    <t>ממשל שקלית 1122</t>
  </si>
  <si>
    <t>ממשלתי שקלי 0324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</si>
  <si>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</si>
  <si>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</si>
  <si>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</si>
  <si>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</si>
  <si>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</si>
  <si>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</si>
  <si>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</si>
  <si>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 L 4.125 1/17/48</t>
  </si>
  <si>
    <t>US46513YJJ82</t>
  </si>
  <si>
    <t>FWB</t>
  </si>
  <si>
    <t>A1</t>
  </si>
  <si>
    <t>Moodys</t>
  </si>
  <si>
    <t>ISRAE 4.5 01/43</t>
  </si>
  <si>
    <t>US4651387N91</t>
  </si>
  <si>
    <t>אחר</t>
  </si>
  <si>
    <t>ISRAEL 2.75 07/</t>
  </si>
  <si>
    <t>US46513JB346</t>
  </si>
  <si>
    <t>סה"כ אג"ח שהנפיקו ממשלות זרות בחו"ל</t>
  </si>
  <si>
    <t>EIB 0 08/27/2021</t>
  </si>
  <si>
    <t>XS1097534751</t>
  </si>
  <si>
    <t>Aaa</t>
  </si>
  <si>
    <t>EIB 7.625 01/12/22</t>
  </si>
  <si>
    <t>XS1747661772</t>
  </si>
  <si>
    <t>IFC 6.3 11/25/2024</t>
  </si>
  <si>
    <t>US45950VEM46</t>
  </si>
  <si>
    <t>LSE</t>
  </si>
  <si>
    <t>MBONO 5 3/4 03/05/26</t>
  </si>
  <si>
    <t>MX0MGO0000Y4</t>
  </si>
  <si>
    <t>A3</t>
  </si>
  <si>
    <t>MBONO 8 1/2 11/18/2038</t>
  </si>
  <si>
    <t>MX0MGO0000J5</t>
  </si>
  <si>
    <t>BRAZIL 10 1/4 01/10/28</t>
  </si>
  <si>
    <t>US105756BN96</t>
  </si>
  <si>
    <t>BBB-</t>
  </si>
  <si>
    <t>S&amp;P</t>
  </si>
  <si>
    <t>RFLB 7% 08/16/2023</t>
  </si>
  <si>
    <t>RU000A0JU4L3</t>
  </si>
  <si>
    <t>Baa3</t>
  </si>
  <si>
    <t>RFLB 8.15 02/03/2027</t>
  </si>
  <si>
    <t>RU000A0JS3W6</t>
  </si>
  <si>
    <t>FED R 10.2 01/2</t>
  </si>
  <si>
    <t>BB-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</si>
  <si>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</si>
  <si>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</si>
  <si>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</si>
  <si>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</si>
  <si>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</si>
  <si>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</si>
  <si>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</si>
  <si>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</si>
  <si>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</si>
  <si>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</si>
  <si>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</si>
  <si>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בינל הנפק אגח י</t>
  </si>
  <si>
    <t>בנקים</t>
  </si>
  <si>
    <t>בינל הנפק אגח יא</t>
  </si>
  <si>
    <t>בינלאומי הנפקות אג9</t>
  </si>
  <si>
    <t>דקסיה הנפקות ז'</t>
  </si>
  <si>
    <t>דקסיה ישראל אג2</t>
  </si>
  <si>
    <t>דקסיה ישראל הנפקות י'</t>
  </si>
  <si>
    <t>לאומי אגח 181</t>
  </si>
  <si>
    <t>Aaa.il</t>
  </si>
  <si>
    <t>מידרוג</t>
  </si>
  <si>
    <t>מז טפ הנפק   43</t>
  </si>
  <si>
    <t>מז טפ הנפק   44</t>
  </si>
  <si>
    <t>מז טפ הנפק   52</t>
  </si>
  <si>
    <t>מז טפ הנפק 49</t>
  </si>
  <si>
    <t>מז טפ הנפק 51</t>
  </si>
  <si>
    <t>מזרחי הנפקות אג42</t>
  </si>
  <si>
    <t>מזרחי הנפקות אג45</t>
  </si>
  <si>
    <t>מזרחי הנפקות אג46</t>
  </si>
  <si>
    <t>מקורות אג"ח 11</t>
  </si>
  <si>
    <t>שירותים</t>
  </si>
  <si>
    <t>מקורות אגח 10</t>
  </si>
  <si>
    <t>פועלים הנ אגח35</t>
  </si>
  <si>
    <t>פועלים הנפ אג32</t>
  </si>
  <si>
    <t>פועלים הנפ אגח 34</t>
  </si>
  <si>
    <t>פועלים הנפ אגח36</t>
  </si>
  <si>
    <t>בינל הנפ אג4</t>
  </si>
  <si>
    <t>ilAA+</t>
  </si>
  <si>
    <t>בינל הנפ התח כ</t>
  </si>
  <si>
    <t>דיסקונט מנפיקים הת4</t>
  </si>
  <si>
    <t>דסקט.ק10 כת. הת. נד</t>
  </si>
  <si>
    <t>דקסיה ישראל הנפקות יד</t>
  </si>
  <si>
    <t>וילאר אג6</t>
  </si>
  <si>
    <t>נדל"ן מניב בישראל</t>
  </si>
  <si>
    <t>לאומי התח נד יד</t>
  </si>
  <si>
    <t>נמלי ישראל אגח ב</t>
  </si>
  <si>
    <t>Aa1.il</t>
  </si>
  <si>
    <t>נתיבי גז אג4</t>
  </si>
  <si>
    <t>עזריאלי אג"ח ב'</t>
  </si>
  <si>
    <t>עזריאלי אג"ח ד'</t>
  </si>
  <si>
    <t>עזריאלי אגח ה</t>
  </si>
  <si>
    <t>עזריאלי אגח ו</t>
  </si>
  <si>
    <t>פועלים הנ הת טו</t>
  </si>
  <si>
    <t>פועלים הנפ הת10</t>
  </si>
  <si>
    <t>פועלים הנפ יד</t>
  </si>
  <si>
    <t>אמות אג"ח ב'</t>
  </si>
  <si>
    <t>ilAA</t>
  </si>
  <si>
    <t>אמות אג"ח ג</t>
  </si>
  <si>
    <t>אמות אג4</t>
  </si>
  <si>
    <t>אמות אגח ו</t>
  </si>
  <si>
    <t>ארפורט אג5</t>
  </si>
  <si>
    <t>ביג      אגח טז</t>
  </si>
  <si>
    <t>ביג      אגח יז</t>
  </si>
  <si>
    <t>ביג אג"ח י"ג</t>
  </si>
  <si>
    <t>ביג אגח יא</t>
  </si>
  <si>
    <t>ביג אגח יד</t>
  </si>
  <si>
    <t>גב ים אגח ט</t>
  </si>
  <si>
    <t>גב ים ו</t>
  </si>
  <si>
    <t>הראל הנפקות אג1</t>
  </si>
  <si>
    <t>ביטוח</t>
  </si>
  <si>
    <t>חשמל אג27</t>
  </si>
  <si>
    <t>אנרגיה</t>
  </si>
  <si>
    <t>Aa2.il</t>
  </si>
  <si>
    <t>חשמל אג29</t>
  </si>
  <si>
    <t>חשמל אגח 31</t>
  </si>
  <si>
    <t>ישרס אג"ח ט"ו</t>
  </si>
  <si>
    <t>ישרס אגח יח</t>
  </si>
  <si>
    <t>כללביט אג1</t>
  </si>
  <si>
    <t>לאומי התח נד 401</t>
  </si>
  <si>
    <t>לאומי התח נד 403</t>
  </si>
  <si>
    <t>לאומי התח נדח 404</t>
  </si>
  <si>
    <t>לאומי שהנד 200</t>
  </si>
  <si>
    <t>מבני תעש אגח כג</t>
  </si>
  <si>
    <t>מבני תעשיה יט'</t>
  </si>
  <si>
    <t>מליסרון  אגח16</t>
  </si>
  <si>
    <t>מליסרון אג"ח ח</t>
  </si>
  <si>
    <t>מליסרון אג"ח יד'</t>
  </si>
  <si>
    <t>מליסרון אג18</t>
  </si>
  <si>
    <t>מליסרון אגח יד-הפחתה</t>
  </si>
  <si>
    <t>פועלים שה נד1 רובד2</t>
  </si>
  <si>
    <t>ריט 1     אגח ה (*) (*)</t>
  </si>
  <si>
    <t>ריט אג4 (*) (*)</t>
  </si>
  <si>
    <t>ריט1 אג6 (*) (*)</t>
  </si>
  <si>
    <t>שופרסל ד'</t>
  </si>
  <si>
    <t>מסחר</t>
  </si>
  <si>
    <t>שופרסל ו'</t>
  </si>
  <si>
    <t>אגוד הנפ אגח י</t>
  </si>
  <si>
    <t>Aa3.il</t>
  </si>
  <si>
    <t>אגוד הנפקות אג"ח ט</t>
  </si>
  <si>
    <t>אגוד הנפקות אג"ח יא'</t>
  </si>
  <si>
    <t>אגוד הנפקות אג"ח יג'</t>
  </si>
  <si>
    <t>אדמה אג 2</t>
  </si>
  <si>
    <t>כימיה, גומי ופלסטיק</t>
  </si>
  <si>
    <t>ilAA-</t>
  </si>
  <si>
    <t>אדמה אג 2 חסום</t>
  </si>
  <si>
    <t>6/05/2020</t>
  </si>
  <si>
    <t>אלוני חץ אג"ח ח'</t>
  </si>
  <si>
    <t>בזק אג10</t>
  </si>
  <si>
    <t>תקשורת ומדיה</t>
  </si>
  <si>
    <t>בזק אגח 12</t>
  </si>
  <si>
    <t>בזק אגח6</t>
  </si>
  <si>
    <t>ביג      אגח יב</t>
  </si>
  <si>
    <t>ביג אג9</t>
  </si>
  <si>
    <t>ביג אגח ז'</t>
  </si>
  <si>
    <t>ביג אגח ח - הפחתה</t>
  </si>
  <si>
    <t>בנייה</t>
  </si>
  <si>
    <t>ביג אגח ח'</t>
  </si>
  <si>
    <t>ביג אגח טו</t>
  </si>
  <si>
    <t>ביג.ק5</t>
  </si>
  <si>
    <t>בינל הנפק התח כד</t>
  </si>
  <si>
    <t>בינל הנפק התח כה</t>
  </si>
  <si>
    <t>בינלאומי הנ הת23</t>
  </si>
  <si>
    <t>בראק אן וי ב'</t>
  </si>
  <si>
    <t>נדל"ן מניב בחו"ל</t>
  </si>
  <si>
    <t>בראק אן וי ג'</t>
  </si>
  <si>
    <t>גזית גלוב אג11</t>
  </si>
  <si>
    <t>גזית גלוב אג4</t>
  </si>
  <si>
    <t>גזית גלוב אגח י"ב</t>
  </si>
  <si>
    <t>גזית גלוב יג</t>
  </si>
  <si>
    <t>גזית גלוב יד</t>
  </si>
  <si>
    <t>דיסקונט מנ נד ו</t>
  </si>
  <si>
    <t>הראל הנפקות אג5</t>
  </si>
  <si>
    <t>הראל הנפקות אג6</t>
  </si>
  <si>
    <t>הראל הנפקות אג7</t>
  </si>
  <si>
    <t>הראל הנפקות אג8</t>
  </si>
  <si>
    <t>ירושלים הנ אגח טו</t>
  </si>
  <si>
    <t>ירושלים הנ אגח יג</t>
  </si>
  <si>
    <t>ירושלים הנפקות אג ט'</t>
  </si>
  <si>
    <t>ישרס אג"ח י"ג</t>
  </si>
  <si>
    <t>ישרס אג16</t>
  </si>
  <si>
    <t>כללביט אג7</t>
  </si>
  <si>
    <t>כללביט אגח ט</t>
  </si>
  <si>
    <t>מבני תעש אגח כא</t>
  </si>
  <si>
    <t>מבני תעש אגח כד</t>
  </si>
  <si>
    <t>מבני תעשיה אג17</t>
  </si>
  <si>
    <t>מגה אור אג8</t>
  </si>
  <si>
    <t>מז טפ הנפק הת47</t>
  </si>
  <si>
    <t>מז טפ הנפק הת48</t>
  </si>
  <si>
    <t>מז טפ הנפק הת50</t>
  </si>
  <si>
    <t>מזרחי טפ שה1</t>
  </si>
  <si>
    <t>מליסרון  אגח יג</t>
  </si>
  <si>
    <t>מליסרון אג"ח יא'</t>
  </si>
  <si>
    <t>מליסרון אג17</t>
  </si>
  <si>
    <t>מליסרון אג6</t>
  </si>
  <si>
    <t>מנורה א</t>
  </si>
  <si>
    <t>סלע נדלן  אגח ד</t>
  </si>
  <si>
    <t>סלע נדלן אג3</t>
  </si>
  <si>
    <t>סלע נדלן אגח ב</t>
  </si>
  <si>
    <t>פועלים הנ הת יט</t>
  </si>
  <si>
    <t>פועלים הנ הת כ' קוקו</t>
  </si>
  <si>
    <t>פועלים הנ הת כא' קוקו</t>
  </si>
  <si>
    <t>פועלים הנ הת18</t>
  </si>
  <si>
    <t>פועלים התח נד ה</t>
  </si>
  <si>
    <t>פז נפט אג6</t>
  </si>
  <si>
    <t>פז נפט אגח ז</t>
  </si>
  <si>
    <t>רבוע נדלן אג7</t>
  </si>
  <si>
    <t>רבוע נדלן אגח ז-הפחתה</t>
  </si>
  <si>
    <t>רבוע נדלן אגח ח</t>
  </si>
  <si>
    <t>שלמה החזקות אג16</t>
  </si>
  <si>
    <t>שלמה החזקות אג18</t>
  </si>
  <si>
    <t>אגוד הנפקות הת י"ט</t>
  </si>
  <si>
    <t>A1.il</t>
  </si>
  <si>
    <t>אלקטרה  4.7  אגח ג</t>
  </si>
  <si>
    <t>השקעה ואחזקות</t>
  </si>
  <si>
    <t>אשטרום נכ אג 11</t>
  </si>
  <si>
    <t>ilA+</t>
  </si>
  <si>
    <t>אשטרום נכ אגח12</t>
  </si>
  <si>
    <t>גירון אג7</t>
  </si>
  <si>
    <t>גירון אגח6</t>
  </si>
  <si>
    <t>יוניברסל  אגח א</t>
  </si>
  <si>
    <t>יוניברסל אג3</t>
  </si>
  <si>
    <t>לוינשט נכ אג ב-הפחתה</t>
  </si>
  <si>
    <t>רבוע נדלן אג ה</t>
  </si>
  <si>
    <t>רבוע נדלן אג6</t>
  </si>
  <si>
    <t>רבוע נדלן אגח ח-הפחתה</t>
  </si>
  <si>
    <t>אזורים 9</t>
  </si>
  <si>
    <t>A2.il</t>
  </si>
  <si>
    <t>אלבר אג16</t>
  </si>
  <si>
    <t>ilA</t>
  </si>
  <si>
    <t>אלבר אגח יז</t>
  </si>
  <si>
    <t>אלדן תחבו אגח ה</t>
  </si>
  <si>
    <t>אלדן תחבורה אג4</t>
  </si>
  <si>
    <t>אלרוב נדלן אג4</t>
  </si>
  <si>
    <t>אלרוב נדלן אגח ג'</t>
  </si>
  <si>
    <t>אלרוב נדלן אגחה</t>
  </si>
  <si>
    <t>אפריקה ישראל נכסים ז</t>
  </si>
  <si>
    <t>אפריקה נכס אגח ח'</t>
  </si>
  <si>
    <t>אפריקה נכסים אגח ו'</t>
  </si>
  <si>
    <t>אשדר אג3</t>
  </si>
  <si>
    <t>אשטרום נכסים אג10</t>
  </si>
  <si>
    <t>אשטרום נכסים אג7</t>
  </si>
  <si>
    <t>אשנכ.ק8</t>
  </si>
  <si>
    <t>דיסקונט שטר הון</t>
  </si>
  <si>
    <t>הכשרת הישוב אג21</t>
  </si>
  <si>
    <t>הכשרת הישוב אג21 חסום 3.20</t>
  </si>
  <si>
    <t>חברה לישראל 7</t>
  </si>
  <si>
    <t>ירושלים הנפקות נד 10</t>
  </si>
  <si>
    <t>מגה אור אג7</t>
  </si>
  <si>
    <t>מגה אור אגח ו</t>
  </si>
  <si>
    <t>מגה אור ד</t>
  </si>
  <si>
    <t>מגה אור ז - הפחתה</t>
  </si>
  <si>
    <t>מימוןישיראגחב-הפחתה</t>
  </si>
  <si>
    <t>שירותים פיננסיים</t>
  </si>
  <si>
    <t>מנרב אגח ב</t>
  </si>
  <si>
    <t>נכסים ובנין אג6</t>
  </si>
  <si>
    <t>נכסים ובנין אג8</t>
  </si>
  <si>
    <t>סלקום אג8</t>
  </si>
  <si>
    <t>סלקום אגח י</t>
  </si>
  <si>
    <t>שיכון ובינוי אג5</t>
  </si>
  <si>
    <t>שיכון ובינוי אג6</t>
  </si>
  <si>
    <t>שיכון ובינוי אג8</t>
  </si>
  <si>
    <t>שכון ובינוי אגח 6-הפחתה</t>
  </si>
  <si>
    <t>אגוד הנ נד21</t>
  </si>
  <si>
    <t>A3.il</t>
  </si>
  <si>
    <t>אגוד הנפקות הת כ'</t>
  </si>
  <si>
    <t>אדגר אג"ח ט'</t>
  </si>
  <si>
    <t>אלבר אגח טז - הפחתה</t>
  </si>
  <si>
    <t>דה לסר גרופ אגח ד</t>
  </si>
  <si>
    <t>הכשרת הישוב 21 - הפחתה</t>
  </si>
  <si>
    <t>הכשרת הישוב אג22</t>
  </si>
  <si>
    <t>הכשרת ישוב אג20</t>
  </si>
  <si>
    <t>ירושלים הנ נד12</t>
  </si>
  <si>
    <t>ירושלים הנפ נד 11</t>
  </si>
  <si>
    <t>נורסטאר  אגח יב</t>
  </si>
  <si>
    <t>נורסטאר אג11</t>
  </si>
  <si>
    <t>נורסטאר אגח י'</t>
  </si>
  <si>
    <t>נכסים ובנין אג4</t>
  </si>
  <si>
    <t>אלקטרה נדלן אג4</t>
  </si>
  <si>
    <t>הכשרת ישוב אג20-הפחתה</t>
  </si>
  <si>
    <t>Baa1.il</t>
  </si>
  <si>
    <t>חג'ג'     אגח ט</t>
  </si>
  <si>
    <t>מישורים אגח 4 - הפחתה</t>
  </si>
  <si>
    <t>מישורים אגח ח - הפחתה</t>
  </si>
  <si>
    <t>דיסקונט השקעות ו</t>
  </si>
  <si>
    <t>ilBBB-</t>
  </si>
  <si>
    <t>דלק כב</t>
  </si>
  <si>
    <t>חיפושי נפט וגז</t>
  </si>
  <si>
    <t>ilCCC</t>
  </si>
  <si>
    <t>דלק קב אג"ח יט</t>
  </si>
  <si>
    <t>דלק קבוצה אג18</t>
  </si>
  <si>
    <t>חלל תקש  אגח יח</t>
  </si>
  <si>
    <t>חנן מור   אגח ט</t>
  </si>
  <si>
    <t>מגוריט    אגח ב</t>
  </si>
  <si>
    <t>מגוריט אג"ח א'</t>
  </si>
  <si>
    <t>מגוריט אגח א - הפחתה</t>
  </si>
  <si>
    <t>מגוריט המר 1</t>
  </si>
  <si>
    <t>מניבים ריט אגח ב</t>
  </si>
  <si>
    <t>מניבים ריט אגחא</t>
  </si>
  <si>
    <t>נתנאל גרופ אגח י</t>
  </si>
  <si>
    <t>פטרוכימים ב</t>
  </si>
  <si>
    <t>פלאזה סנטר אג"ח ב'</t>
  </si>
  <si>
    <t>פלאזה סנטר אג1</t>
  </si>
  <si>
    <t>צור אג10</t>
  </si>
  <si>
    <t>קרדן אן.וי אג1</t>
  </si>
  <si>
    <t>NV1239114</t>
  </si>
  <si>
    <t>קרדן אןוי אגח ב</t>
  </si>
  <si>
    <t>תנופורט אג1</t>
  </si>
  <si>
    <t>בינל הנפ אג8</t>
  </si>
  <si>
    <t>דסקונט מנפיקים 13</t>
  </si>
  <si>
    <t>דסקונט מנפיקים 14</t>
  </si>
  <si>
    <t>לאומי אגח 178</t>
  </si>
  <si>
    <t>לאומי אגח 180</t>
  </si>
  <si>
    <t>מז טפ הנפק   40</t>
  </si>
  <si>
    <t>מז טפ הנפק 41</t>
  </si>
  <si>
    <t>מרכנתיל הנ אגחב</t>
  </si>
  <si>
    <t>עמידר אג1</t>
  </si>
  <si>
    <t>דיסקונט אגח י"א כת.הת.נד</t>
  </si>
  <si>
    <t>סאמיט אג8</t>
  </si>
  <si>
    <t>פועלים הנ הת טז</t>
  </si>
  <si>
    <t>רכבת ישראל אגח א'</t>
  </si>
  <si>
    <t>שטראוס    אגח ו</t>
  </si>
  <si>
    <t>מזון</t>
  </si>
  <si>
    <t>שטראוס אג5</t>
  </si>
  <si>
    <t>שטרס.ק4</t>
  </si>
  <si>
    <t>אמות      אגח ה</t>
  </si>
  <si>
    <t>אמות      אגח ז</t>
  </si>
  <si>
    <t>אקויטל אג2</t>
  </si>
  <si>
    <t>בלל שה נד 201</t>
  </si>
  <si>
    <t>גב ים אגח ח</t>
  </si>
  <si>
    <t>וילאר אג7</t>
  </si>
  <si>
    <t>וילאר אגח ח</t>
  </si>
  <si>
    <t>חשמל אגח 26</t>
  </si>
  <si>
    <t>חשמל אגח 30</t>
  </si>
  <si>
    <t>ישראכרט   אגח א</t>
  </si>
  <si>
    <t>כיל אגח ה</t>
  </si>
  <si>
    <t>לאומי התח נד400</t>
  </si>
  <si>
    <t>מגדל הון אגח ד</t>
  </si>
  <si>
    <t>מנורה החז אגח ג'</t>
  </si>
  <si>
    <t>מנורה מב אגח ג-הפחתה</t>
  </si>
  <si>
    <t>סאמיט     אגח ז</t>
  </si>
  <si>
    <t>סאמיט אג10</t>
  </si>
  <si>
    <t>סאמיט אג6</t>
  </si>
  <si>
    <t>סאמיט אגח ו-הפחתה</t>
  </si>
  <si>
    <t>סילברסטין אג"ח א</t>
  </si>
  <si>
    <t>סילברסטין אג"ח ב</t>
  </si>
  <si>
    <t>שופרסל אג6</t>
  </si>
  <si>
    <t>שופרסל אגח ז-הפחתה</t>
  </si>
  <si>
    <t>תעשיה אווירית ג'</t>
  </si>
  <si>
    <t>ביטחוניות</t>
  </si>
  <si>
    <t>תעשיה אוירית אג4</t>
  </si>
  <si>
    <t>אגוד הנפ אגח יב</t>
  </si>
  <si>
    <t>אגוד הנפקות אג7</t>
  </si>
  <si>
    <t>אלוני חץ אגח י</t>
  </si>
  <si>
    <t>אלוני חץ אגח יא'</t>
  </si>
  <si>
    <t>אלוני חץ אגח יב'</t>
  </si>
  <si>
    <t>בזק אגח 11</t>
  </si>
  <si>
    <t>בזק אגח 7</t>
  </si>
  <si>
    <t>בזק אגח9</t>
  </si>
  <si>
    <t>ביג       אגח ו</t>
  </si>
  <si>
    <t>דיסקונט אגח יב כת.הת.נד</t>
  </si>
  <si>
    <t>הראל הנפ אגח טו</t>
  </si>
  <si>
    <t>הראל הנפ אגח יא</t>
  </si>
  <si>
    <t>הראל הנפ אגח יד</t>
  </si>
  <si>
    <t>הראל הנפקות אג יג</t>
  </si>
  <si>
    <t>ווסטדייל אגח א</t>
  </si>
  <si>
    <t>טאואר אגח ז'</t>
  </si>
  <si>
    <t>מוליכים למחצה</t>
  </si>
  <si>
    <t>ישרוטל אג"ח א</t>
  </si>
  <si>
    <t>מלונאות ותיירות</t>
  </si>
  <si>
    <t>ישרס אג"ח י"ד</t>
  </si>
  <si>
    <t>כללביט    אגח ח</t>
  </si>
  <si>
    <t>כללביט אגח י</t>
  </si>
  <si>
    <t>כללביט אגח יא'</t>
  </si>
  <si>
    <t>מבני תעשיה אג15</t>
  </si>
  <si>
    <t>מבני תעשיה אג16</t>
  </si>
  <si>
    <t>מגדל אגח ו - הפחתה</t>
  </si>
  <si>
    <t>מגדל ביט ג'</t>
  </si>
  <si>
    <t>מגדל הון  אגח ו</t>
  </si>
  <si>
    <t>מגדל הון אגח ה</t>
  </si>
  <si>
    <t>מגדל הון אגח ז</t>
  </si>
  <si>
    <t>מנורה כת הת נד ד'</t>
  </si>
  <si>
    <t>פורמולה אג"ח א</t>
  </si>
  <si>
    <t>שירותי מידע</t>
  </si>
  <si>
    <t>פורמולה אגח ג</t>
  </si>
  <si>
    <t>פז נפט אג4</t>
  </si>
  <si>
    <t>פז נפט אג5</t>
  </si>
  <si>
    <t>פז נפט אגח ח</t>
  </si>
  <si>
    <t>שלמה החזקות אג17</t>
  </si>
  <si>
    <t>אלקו     אגח יג</t>
  </si>
  <si>
    <t>אלקו אחזקות י"א</t>
  </si>
  <si>
    <t>אלקטרה אגח ד'</t>
  </si>
  <si>
    <t>אמ.ג'י.ג'י אג"ח ב</t>
  </si>
  <si>
    <t>אמ.גיגי אגח ב - הפחתה</t>
  </si>
  <si>
    <t>גירון פיתוח ה</t>
  </si>
  <si>
    <t>דלתא      אגח ב</t>
  </si>
  <si>
    <t>אופנה והלבשה</t>
  </si>
  <si>
    <t>דלתא אג"ח א</t>
  </si>
  <si>
    <t>דלתא אג"ח ה</t>
  </si>
  <si>
    <t>דמרי      אגח ח</t>
  </si>
  <si>
    <t>דמרי אגח ה</t>
  </si>
  <si>
    <t>דמרי אגח ו</t>
  </si>
  <si>
    <t>דמרי אגח ז'</t>
  </si>
  <si>
    <t>ווסטדייל אגח ב</t>
  </si>
  <si>
    <t>יוניברסל  אגח ב</t>
  </si>
  <si>
    <t>לייטסטון  אגח ב</t>
  </si>
  <si>
    <t>לייטסטון אג1</t>
  </si>
  <si>
    <t>מוינאן אגח ב - הפחתה (חסום)</t>
  </si>
  <si>
    <t>מיטב דש   אגח ד</t>
  </si>
  <si>
    <t>מנורה הון התח ה</t>
  </si>
  <si>
    <t>נייר חדרה ס'6</t>
  </si>
  <si>
    <t>עץ, נייר ודפוס</t>
  </si>
  <si>
    <t>ספנסר אג"ח ג</t>
  </si>
  <si>
    <t>פרטנר אג4</t>
  </si>
  <si>
    <t>פרטנר אגח ו - הפחתה</t>
  </si>
  <si>
    <t>פרטנר אגח ו'</t>
  </si>
  <si>
    <t>פרטנר אגח ז - הפחתה</t>
  </si>
  <si>
    <t>פרטנר אגח ז'</t>
  </si>
  <si>
    <t>פרטנר אגח ז' חסום</t>
  </si>
  <si>
    <t>קורנסטון אגח א</t>
  </si>
  <si>
    <t>קורנרסטון אגח ב</t>
  </si>
  <si>
    <t>קרסו מוטורס ג'</t>
  </si>
  <si>
    <t>שפיר הנדסה אגח א</t>
  </si>
  <si>
    <t>מתכת ומוצרי בניה</t>
  </si>
  <si>
    <t>שפיר הנדסה אגח ב-הפחתה</t>
  </si>
  <si>
    <t>אזורים   אגח 12</t>
  </si>
  <si>
    <t>אזורים 10</t>
  </si>
  <si>
    <t>אזורים אג11</t>
  </si>
  <si>
    <t>אלבר אג"ח י"ד</t>
  </si>
  <si>
    <t>אלבר אגח טו</t>
  </si>
  <si>
    <t>אלבר אגח יח</t>
  </si>
  <si>
    <t>אלדן תחבו אגח ו</t>
  </si>
  <si>
    <t>אלדן תחבורה אג"ח א</t>
  </si>
  <si>
    <t>אלדן תחבורה אג"ח ב</t>
  </si>
  <si>
    <t>אלדן תחבורה אג3</t>
  </si>
  <si>
    <t>אלעד קנדה אגח ב - הפחתה</t>
  </si>
  <si>
    <t>אספן גרופ אג7</t>
  </si>
  <si>
    <t>אפריקה ישראל נכסים ט</t>
  </si>
  <si>
    <t>אפריקה ישראל נכסים י</t>
  </si>
  <si>
    <t>אפריקה מגורים אג3</t>
  </si>
  <si>
    <t>אשדר אג4</t>
  </si>
  <si>
    <t>אשטרום נכסים אג9</t>
  </si>
  <si>
    <t>אשטרום קב אגח ג</t>
  </si>
  <si>
    <t>אשטרום קבוצה סד' ב'</t>
  </si>
  <si>
    <t>דה לסר גרופ אגח ו'</t>
  </si>
  <si>
    <t>הרץ פרופר אגח א</t>
  </si>
  <si>
    <t>חברה לישראל 10</t>
  </si>
  <si>
    <t>חברה לישראל אגח 14</t>
  </si>
  <si>
    <t>חברה לישראל אגח 14-הפחתה</t>
  </si>
  <si>
    <t>חברהלישראלאגח12</t>
  </si>
  <si>
    <t>מנרב אג3</t>
  </si>
  <si>
    <t>נכסים ובנין אג7</t>
  </si>
  <si>
    <t>נכסים ובנין אג9</t>
  </si>
  <si>
    <t>סאותרן אג3</t>
  </si>
  <si>
    <t>סטרוברי אגח ב</t>
  </si>
  <si>
    <t>סלקום אג"ח יב</t>
  </si>
  <si>
    <t>סלקום אג11</t>
  </si>
  <si>
    <t>סלקום אג9</t>
  </si>
  <si>
    <t>פנינסולה  אגח ג</t>
  </si>
  <si>
    <t>פנינסולה אגח ב</t>
  </si>
  <si>
    <t>פתאל אג1</t>
  </si>
  <si>
    <t>פתאל אגח ב</t>
  </si>
  <si>
    <t>31/05/2018</t>
  </si>
  <si>
    <t>פתאל אגח ג'</t>
  </si>
  <si>
    <t>פתאל אירו אגח ד</t>
  </si>
  <si>
    <t>קופרליין  אגח ג</t>
  </si>
  <si>
    <t>רילייטד   אגח א</t>
  </si>
  <si>
    <t>שיכון ובינוי אג7</t>
  </si>
  <si>
    <t>או פי סי אג1</t>
  </si>
  <si>
    <t>אוריין    אגח ב</t>
  </si>
  <si>
    <t>אלון רבוע אגח ה</t>
  </si>
  <si>
    <t>אלון רבוע כחול אג4</t>
  </si>
  <si>
    <t>אלטיטיוד אג1</t>
  </si>
  <si>
    <t>אנקור פרופרטיס אגח א</t>
  </si>
  <si>
    <t>ארקו אג3</t>
  </si>
  <si>
    <t>בזן אג5</t>
  </si>
  <si>
    <t>בזן אגח י'</t>
  </si>
  <si>
    <t>בזן אגח י-הפחתה</t>
  </si>
  <si>
    <t>דה לסר גרופ אגח ה'</t>
  </si>
  <si>
    <t>דור אלון אג6</t>
  </si>
  <si>
    <t>דלשה קפיטל אג2</t>
  </si>
  <si>
    <t>דלשה קפיטל אג3</t>
  </si>
  <si>
    <t>הכשרת ישוב אג18</t>
  </si>
  <si>
    <t>מויניאן אג"ח א</t>
  </si>
  <si>
    <t>מור השקעות אג א</t>
  </si>
  <si>
    <t>מיניאן לימיטד אגח ב</t>
  </si>
  <si>
    <t>נאויטס פט אגח א</t>
  </si>
  <si>
    <t>סאותרן אג1</t>
  </si>
  <si>
    <t>סאותרן אג2</t>
  </si>
  <si>
    <t>פתאל החזקות אג2</t>
  </si>
  <si>
    <t>קופרליין אגח א</t>
  </si>
  <si>
    <t>קופרליין אגח ב</t>
  </si>
  <si>
    <t>קליין אג2</t>
  </si>
  <si>
    <t>שלמה נדלן אג3</t>
  </si>
  <si>
    <t>אול-יר אגח ג</t>
  </si>
  <si>
    <t>אול-יר אגח ה</t>
  </si>
  <si>
    <t>אלומיי אג2</t>
  </si>
  <si>
    <t>קלינטק</t>
  </si>
  <si>
    <t>אלעד קנדה אג"ח ב</t>
  </si>
  <si>
    <t>אמ.די.גי אג3</t>
  </si>
  <si>
    <t>אמ.די.גי אגח ב</t>
  </si>
  <si>
    <t>חגג אג6</t>
  </si>
  <si>
    <t>חגג אג7</t>
  </si>
  <si>
    <t>חגג אג8</t>
  </si>
  <si>
    <t>חגג אגח ז -הפחתה</t>
  </si>
  <si>
    <t>כנפיים אג7</t>
  </si>
  <si>
    <t>סקייליין אגח א</t>
  </si>
  <si>
    <t>צמח המרמן אג4</t>
  </si>
  <si>
    <t>צמח המרמן אג5</t>
  </si>
  <si>
    <t>צמח המרמן ה - הפחתה</t>
  </si>
  <si>
    <t>אאורה אג יד</t>
  </si>
  <si>
    <t>ilBBB</t>
  </si>
  <si>
    <t>אאורה אג"ח יב</t>
  </si>
  <si>
    <t>אלעד קנדה אג"ח א</t>
  </si>
  <si>
    <t>אנקור אג2</t>
  </si>
  <si>
    <t>הכש הישוב ביטוח הת 3</t>
  </si>
  <si>
    <t>Baa2.il</t>
  </si>
  <si>
    <t>הכש הישוב ביטוח הת 4</t>
  </si>
  <si>
    <t>דיסק השק  אגח י</t>
  </si>
  <si>
    <t>פלסטו קרגל אגח ד-הפחתה</t>
  </si>
  <si>
    <t>Baa3.il</t>
  </si>
  <si>
    <t>פלסטו שק אג2</t>
  </si>
  <si>
    <t>פלסטו שק אג4</t>
  </si>
  <si>
    <t>דלק קב   אגח לד</t>
  </si>
  <si>
    <t>דלק קב אג לג</t>
  </si>
  <si>
    <t>דלק קבוצה אג31</t>
  </si>
  <si>
    <t>איאסאראר אג18</t>
  </si>
  <si>
    <t>אידיבי פתוח אגח יד</t>
  </si>
  <si>
    <t>אלביט מדקל אג ג</t>
  </si>
  <si>
    <t>השקעות במדעי החיים</t>
  </si>
  <si>
    <t>אלומיי אג"ח ג'</t>
  </si>
  <si>
    <t>אלעזרא אג4</t>
  </si>
  <si>
    <t>אמ אר אר אגח א</t>
  </si>
  <si>
    <t>אמ.אר.פי אג3</t>
  </si>
  <si>
    <t>אנלייט אנרגיה אג2</t>
  </si>
  <si>
    <t>אנלייט אנרגיה אג5</t>
  </si>
  <si>
    <t>בי קומיוניק אג3</t>
  </si>
  <si>
    <t>בי קומיוניק אג4</t>
  </si>
  <si>
    <t>בי קומיוניק אגח ה'</t>
  </si>
  <si>
    <t>ג'נרישן קפיטל א'</t>
  </si>
  <si>
    <t>גבאי מניב אגח י</t>
  </si>
  <si>
    <t>חלל אג6</t>
  </si>
  <si>
    <t>חנן מור אג7</t>
  </si>
  <si>
    <t>חנן מור אג8</t>
  </si>
  <si>
    <t>ישראל קנדה אגחה</t>
  </si>
  <si>
    <t>ישראל קנדה אגחו</t>
  </si>
  <si>
    <t>מירלנד    אגח ז</t>
  </si>
  <si>
    <t>נתנאל גרופ אג9</t>
  </si>
  <si>
    <t>פטרוכימים ג</t>
  </si>
  <si>
    <t>רציו מימון אגח ב'</t>
  </si>
  <si>
    <t>ישראמקו   אגח א</t>
  </si>
  <si>
    <t>ביג       אגח י</t>
  </si>
  <si>
    <t>דלק תמלוגים אגח א</t>
  </si>
  <si>
    <t>דלתא אג6</t>
  </si>
  <si>
    <t>סאפיינס אגח ב</t>
  </si>
  <si>
    <t>תוכנה ואינטרנט</t>
  </si>
  <si>
    <t>תמר פטרו  אגח ב</t>
  </si>
  <si>
    <t>תמר פטרוליום אג"ח א</t>
  </si>
  <si>
    <t>דלק קידוחים אגח א'</t>
  </si>
  <si>
    <t>חברה לישראל 11</t>
  </si>
  <si>
    <t>חברהלישראלאגח13</t>
  </si>
  <si>
    <t>נאויטס מימון אגח א</t>
  </si>
  <si>
    <t>נאויטס מימון אגח ב</t>
  </si>
  <si>
    <t>בזן אג"ח ו'</t>
  </si>
  <si>
    <t>בזן אג9</t>
  </si>
  <si>
    <t>פננטפארק אגח א</t>
  </si>
  <si>
    <t>סקייליין אגח ב</t>
  </si>
  <si>
    <t>חלל תקש אגח ט"ז</t>
  </si>
  <si>
    <t>חלל תקש אגח י"ז</t>
  </si>
  <si>
    <t>רציו מימון אגח ג</t>
  </si>
  <si>
    <t>סה"כ צמודות למדד אחר</t>
  </si>
  <si>
    <t>ISRAEL CHEMICAL</t>
  </si>
  <si>
    <t>IL0028103310</t>
  </si>
  <si>
    <t>בלומברג</t>
  </si>
  <si>
    <t>Materials</t>
  </si>
  <si>
    <t>MSFT 3 1/2 02/12/35</t>
  </si>
  <si>
    <t>US594918BC73</t>
  </si>
  <si>
    <t>NASDAQ</t>
  </si>
  <si>
    <t>Software &amp; Services</t>
  </si>
  <si>
    <t>XOM 2.61 10/30</t>
  </si>
  <si>
    <t>US30231GBN16</t>
  </si>
  <si>
    <t>Energy</t>
  </si>
  <si>
    <t>AAA</t>
  </si>
  <si>
    <t>XOM 3.452 04/51</t>
  </si>
  <si>
    <t>US30231GBM33</t>
  </si>
  <si>
    <t>TJX 3 3/4 04/15/27</t>
  </si>
  <si>
    <t>US872540AS80</t>
  </si>
  <si>
    <t>Household &amp; Personal Products</t>
  </si>
  <si>
    <t>A2</t>
  </si>
  <si>
    <t>BAC 2.676 06/19/41</t>
  </si>
  <si>
    <t>US06051GJE08</t>
  </si>
  <si>
    <t>Banks</t>
  </si>
  <si>
    <t>A-</t>
  </si>
  <si>
    <t>BIDU 3.075 07.04.2025</t>
  </si>
  <si>
    <t>US056752AQ10</t>
  </si>
  <si>
    <t>Telecommunication Services</t>
  </si>
  <si>
    <t>ORCL 3.6 04/01/50</t>
  </si>
  <si>
    <t>US68389XBX21</t>
  </si>
  <si>
    <t>PRIF1.625%6/32</t>
  </si>
  <si>
    <t>XS2187529180</t>
  </si>
  <si>
    <t>QCOM 2.15 05/20/30</t>
  </si>
  <si>
    <t>US747525BK80</t>
  </si>
  <si>
    <t>AXA S 5.5 07/49</t>
  </si>
  <si>
    <t>XS0876682666</t>
  </si>
  <si>
    <t>Insurance</t>
  </si>
  <si>
    <t>BBB+</t>
  </si>
  <si>
    <t>GS 3 3/8 03/27/25</t>
  </si>
  <si>
    <t>XS2149207354</t>
  </si>
  <si>
    <t>KLAC 3.3 03/01/50</t>
  </si>
  <si>
    <t>US482480AJ99</t>
  </si>
  <si>
    <t>Semiconductors &amp; Semiconductor Equipment</t>
  </si>
  <si>
    <t>Baa1</t>
  </si>
  <si>
    <t>MS 11 1/2 10/22/20</t>
  </si>
  <si>
    <t>US61747WAA71</t>
  </si>
  <si>
    <t>SBUX 2.55 11/15/30</t>
  </si>
  <si>
    <t>US855244AZ28</t>
  </si>
  <si>
    <t>SBUX 3 1/2 11/15/50</t>
  </si>
  <si>
    <t>US855244BA67</t>
  </si>
  <si>
    <t>SCOR 5.25 12/47</t>
  </si>
  <si>
    <t>FR0013322823</t>
  </si>
  <si>
    <t>SRENVX 5.625 08/15/52</t>
  </si>
  <si>
    <t>XS1423777215</t>
  </si>
  <si>
    <t>XL 3.25 6/29/47</t>
  </si>
  <si>
    <t>XS1633784183</t>
  </si>
  <si>
    <t>ACAFP 4.25 29/01/49</t>
  </si>
  <si>
    <t>FR0012444750</t>
  </si>
  <si>
    <t>BBB</t>
  </si>
  <si>
    <t>BNP 2.588 08/12/35</t>
  </si>
  <si>
    <t>US09660V2B87</t>
  </si>
  <si>
    <t>Other</t>
  </si>
  <si>
    <t>Baa2</t>
  </si>
  <si>
    <t>BPLN 4 3/8 PERP</t>
  </si>
  <si>
    <t>US05565QDU94</t>
  </si>
  <si>
    <t>BPLN 4 7/8 PERP</t>
  </si>
  <si>
    <t>US05565QDV77</t>
  </si>
  <si>
    <t>C FLO .7 08/36</t>
  </si>
  <si>
    <t>US172967DS78</t>
  </si>
  <si>
    <t>DOX 2.538 06/15/30</t>
  </si>
  <si>
    <t>US02342TAE91</t>
  </si>
  <si>
    <t>HSBC 0 PERP</t>
  </si>
  <si>
    <t>XS0015190423</t>
  </si>
  <si>
    <t>T 3.3  02/01/52</t>
  </si>
  <si>
    <t>US00206RKE17</t>
  </si>
  <si>
    <t>TACHEM 1 3/8 07/09/32</t>
  </si>
  <si>
    <t>XS2197349645</t>
  </si>
  <si>
    <t>TACHEM 2 07/09/40</t>
  </si>
  <si>
    <t>XS2198582301</t>
  </si>
  <si>
    <t>TACHEM 3.175 07/09/50</t>
  </si>
  <si>
    <t>US874060AZ95</t>
  </si>
  <si>
    <t>ACAFP 6 1/2 PERP</t>
  </si>
  <si>
    <t>XS1055037177</t>
  </si>
  <si>
    <t>ACAFP VAR 12/49</t>
  </si>
  <si>
    <t>USF2R125CF03</t>
  </si>
  <si>
    <t>ARNDTN 2 7/8 PERP</t>
  </si>
  <si>
    <t>XS2027946610</t>
  </si>
  <si>
    <t>ARNDTN 2.125%12/47</t>
  </si>
  <si>
    <t>XS1752984440</t>
  </si>
  <si>
    <t>ARNDTN 3.75 12/29/49</t>
  </si>
  <si>
    <t>XS1508392625</t>
  </si>
  <si>
    <t>ARNDTN 5.25 PERP</t>
  </si>
  <si>
    <t>XS1634523754</t>
  </si>
  <si>
    <t>AVGO 3.15 11/15/25</t>
  </si>
  <si>
    <t>US11135FBB67</t>
  </si>
  <si>
    <t>AVGO 4.7 04/15/25</t>
  </si>
  <si>
    <t>US11135FBC41</t>
  </si>
  <si>
    <t>BRASKM 4.5 01/10/28</t>
  </si>
  <si>
    <t>USN15516AB83</t>
  </si>
  <si>
    <t>CNPFP 4 3/4 PERP</t>
  </si>
  <si>
    <t>FR0013336534</t>
  </si>
  <si>
    <t>DELL 6.02 06/15/26</t>
  </si>
  <si>
    <t>USU2526DAD13</t>
  </si>
  <si>
    <t>ERSTBK 3 3/8 PERP</t>
  </si>
  <si>
    <t>XS2108494837</t>
  </si>
  <si>
    <t>EXPE 7 05/01/25</t>
  </si>
  <si>
    <t>US30212PAU93</t>
  </si>
  <si>
    <t>FLEX 3 3/4 02/01/26</t>
  </si>
  <si>
    <t>US33938XAC92</t>
  </si>
  <si>
    <t>Technology Hardware &amp; Equipment</t>
  </si>
  <si>
    <t>FSK 4 1/8 02/01/2025</t>
  </si>
  <si>
    <t>US302635AE72</t>
  </si>
  <si>
    <t>GYCGR 2 1/2 PERP</t>
  </si>
  <si>
    <t>XS1811181566</t>
  </si>
  <si>
    <t>GYCGR 3 3/4 12/29/49</t>
  </si>
  <si>
    <t>XS1191320297</t>
  </si>
  <si>
    <t>HSBC  6.3 09/49</t>
  </si>
  <si>
    <t>US404280AS86</t>
  </si>
  <si>
    <t>HSBC 5 1/4 PERP</t>
  </si>
  <si>
    <t>XS1111123987</t>
  </si>
  <si>
    <t>HSBC 6.25 23/09/2166</t>
  </si>
  <si>
    <t>US404280BN80</t>
  </si>
  <si>
    <t>HSBC6.375%3/49</t>
  </si>
  <si>
    <t>US404280AT69</t>
  </si>
  <si>
    <t>MSI 2.3 11/15/30</t>
  </si>
  <si>
    <t>US620076BT59</t>
  </si>
  <si>
    <t>NNGRNV 4 5/8 04/08/44</t>
  </si>
  <si>
    <t>XS1054522922</t>
  </si>
  <si>
    <t>ORAFP 5 29/10/2049</t>
  </si>
  <si>
    <t>XS1115498260</t>
  </si>
  <si>
    <t>ORAFP 5 7/8 02/28/49</t>
  </si>
  <si>
    <t>XS1028597315</t>
  </si>
  <si>
    <t>ORAFP 5.25 12/29/49</t>
  </si>
  <si>
    <t>XS1028599287</t>
  </si>
  <si>
    <t>ORBIA 5.5 01/15/48</t>
  </si>
  <si>
    <t>USP57908AH15</t>
  </si>
  <si>
    <t>ORCC 3.75 2025</t>
  </si>
  <si>
    <t>US69121KAC80</t>
  </si>
  <si>
    <t>ORTFIN 4 3/4 12/15/25</t>
  </si>
  <si>
    <t>US691205AC21</t>
  </si>
  <si>
    <t>Diversified Financials</t>
  </si>
  <si>
    <t>PEMEX 1.875 04/21/22</t>
  </si>
  <si>
    <t>XS1172947902</t>
  </si>
  <si>
    <t>PEMEX 2 3/4 04/21/27</t>
  </si>
  <si>
    <t>XS1172951508</t>
  </si>
  <si>
    <t>PRXNA 4.027 8/3/50</t>
  </si>
  <si>
    <t>US74365PAD06</t>
  </si>
  <si>
    <t>RABOBK 3 1/4 PERP</t>
  </si>
  <si>
    <t>XS2050933972</t>
  </si>
  <si>
    <t>RABOBK 4.625  29/12/2166</t>
  </si>
  <si>
    <t>XS1877860533</t>
  </si>
  <si>
    <t>ROTHLF 6.875 PE</t>
  </si>
  <si>
    <t>XS1865334020</t>
  </si>
  <si>
    <t>ISE</t>
  </si>
  <si>
    <t>Fitch</t>
  </si>
  <si>
    <t>RPRX 2.2 09/02/30</t>
  </si>
  <si>
    <t>US78081BAD55</t>
  </si>
  <si>
    <t>RPRX 3.55 09/02/50</t>
  </si>
  <si>
    <t>US78081BAF04</t>
  </si>
  <si>
    <t>STLD 3 1/4 01/15/31</t>
  </si>
  <si>
    <t>US858119BM10</t>
  </si>
  <si>
    <t>TKOFP 2 1/4 10/14/26</t>
  </si>
  <si>
    <t>FR0013452893</t>
  </si>
  <si>
    <t>TKOFP 3 11/27/23</t>
  </si>
  <si>
    <t>FR0013298890</t>
  </si>
  <si>
    <t>TRPCN 5.3 03/15/77</t>
  </si>
  <si>
    <t>US89356BAC28</t>
  </si>
  <si>
    <t>TRPCN 5.625 5/7</t>
  </si>
  <si>
    <t>US89356BAA61</t>
  </si>
  <si>
    <t>VMW 4 1/2 05/15/25</t>
  </si>
  <si>
    <t>US928563AD71</t>
  </si>
  <si>
    <t>VW 4 5/8 PERP</t>
  </si>
  <si>
    <t>XS1799939027</t>
  </si>
  <si>
    <t>Consumer Durables &amp; Apparel</t>
  </si>
  <si>
    <t>WDC 1 1/2 02/01/24</t>
  </si>
  <si>
    <t>US958102AP07</t>
  </si>
  <si>
    <t>08/18/80 BRITEL 1.874</t>
  </si>
  <si>
    <t>XS2119468572</t>
  </si>
  <si>
    <t>Ba1</t>
  </si>
  <si>
    <t>ABNANV 4.75 PERP</t>
  </si>
  <si>
    <t>XS1693822634</t>
  </si>
  <si>
    <t>BGAV 5 PERP</t>
  </si>
  <si>
    <t>XS1806328750</t>
  </si>
  <si>
    <t>BIMBOA 5.95 PERP BIMBOA 5.95 PERP BIMBOA</t>
  </si>
  <si>
    <t>USP4949BAN49</t>
  </si>
  <si>
    <t>BNP 6.75% 12/29/49</t>
  </si>
  <si>
    <t>USF1R15XK698</t>
  </si>
  <si>
    <t>CHCOCH 5.125 6/30/27</t>
  </si>
  <si>
    <t>US16412XAG07</t>
  </si>
  <si>
    <t>CNALN 5 1/4 04/10/75</t>
  </si>
  <si>
    <t>XS1216019585</t>
  </si>
  <si>
    <t>Utilities</t>
  </si>
  <si>
    <t>BB+</t>
  </si>
  <si>
    <t>F 5.113% 05/03/2029</t>
  </si>
  <si>
    <t>US345397ZR75</t>
  </si>
  <si>
    <t>IFXGR 2 7/8 PERP</t>
  </si>
  <si>
    <t>XS2056730323</t>
  </si>
  <si>
    <t>ING GROEP NV</t>
  </si>
  <si>
    <t>XS1497755360</t>
  </si>
  <si>
    <t>KBCBB 4.25 12/49</t>
  </si>
  <si>
    <t>BE0002592708</t>
  </si>
  <si>
    <t>KHC 3 7/8 05/15/27</t>
  </si>
  <si>
    <t>US50077LBA35</t>
  </si>
  <si>
    <t>KHC 4.875%10/01/49</t>
  </si>
  <si>
    <t>US50077LAY20</t>
  </si>
  <si>
    <t>NDASS 3 1/2 PERP</t>
  </si>
  <si>
    <t>XS1725580465</t>
  </si>
  <si>
    <t>SANT 5.25 PERP</t>
  </si>
  <si>
    <t>XS1692931121</t>
  </si>
  <si>
    <t>SEB5.625%05/49</t>
  </si>
  <si>
    <t>XS1584880352</t>
  </si>
  <si>
    <t>SESGFP 5 5/8 29</t>
  </si>
  <si>
    <t>XS1405765659</t>
  </si>
  <si>
    <t>SOLBBB 5.425 11/29/49</t>
  </si>
  <si>
    <t>XS0992293901</t>
  </si>
  <si>
    <t>STX 4 1/8 01/15/31</t>
  </si>
  <si>
    <t>US81180WAY75</t>
  </si>
  <si>
    <t>SWEDA 5.625% 12/49</t>
  </si>
  <si>
    <t>XS2046625765</t>
  </si>
  <si>
    <t>VIVION 3 08/08/2024</t>
  </si>
  <si>
    <t>XS2031925840</t>
  </si>
  <si>
    <t>VOD 6.25 10/78</t>
  </si>
  <si>
    <t>XS1888180640</t>
  </si>
  <si>
    <t>ACFP 2 5/8 PERP</t>
  </si>
  <si>
    <t>FR0013457157</t>
  </si>
  <si>
    <t>BB</t>
  </si>
  <si>
    <t>ACFP 4 3/8 PERP</t>
  </si>
  <si>
    <t>FR0013399177</t>
  </si>
  <si>
    <t>BBVA 5.875%12/49</t>
  </si>
  <si>
    <t>ES0813211002</t>
  </si>
  <si>
    <t>Ba2</t>
  </si>
  <si>
    <t>CEME5.45%11/29</t>
  </si>
  <si>
    <t>USP2253TJN02</t>
  </si>
  <si>
    <t>CEMEX 5.2 09/17/30</t>
  </si>
  <si>
    <t>USP2253TJQ33</t>
  </si>
  <si>
    <t>CEMEX 6 4/1/24</t>
  </si>
  <si>
    <t>USU12763AD75</t>
  </si>
  <si>
    <t>CITCON 4.496 PERP</t>
  </si>
  <si>
    <t>XS2079413527</t>
  </si>
  <si>
    <t>CMZB VAR 12/49</t>
  </si>
  <si>
    <t>XS2024502960</t>
  </si>
  <si>
    <t>HLT 5.125 01/05/2026</t>
  </si>
  <si>
    <t>US432833AD37</t>
  </si>
  <si>
    <t>MQGAU 6 1/8 PERP</t>
  </si>
  <si>
    <t>USQ568A9SP31</t>
  </si>
  <si>
    <t>SANTAN 4 3/8 PERP</t>
  </si>
  <si>
    <t>XS2102912966</t>
  </si>
  <si>
    <t>SESGFP 4.625 12</t>
  </si>
  <si>
    <t>XS1405777746</t>
  </si>
  <si>
    <t>Media</t>
  </si>
  <si>
    <t>SOCGEN 7.375 12/29/49</t>
  </si>
  <si>
    <t>USF43628C734</t>
  </si>
  <si>
    <t>SOCGEN 7.375 PERP</t>
  </si>
  <si>
    <t>USF84914CU62</t>
  </si>
  <si>
    <t>TELEFO 3 3/4 PERP</t>
  </si>
  <si>
    <t>XS1490960942</t>
  </si>
  <si>
    <t>TEVA 4.5 03/01/</t>
  </si>
  <si>
    <t>XS1813724603</t>
  </si>
  <si>
    <t>Pharmaceuticals &amp; Biotechnology</t>
  </si>
  <si>
    <t>UBS 5 1/8 PERP</t>
  </si>
  <si>
    <t>CH0558521263</t>
  </si>
  <si>
    <t>SIX</t>
  </si>
  <si>
    <t>UBS 7% 12/49</t>
  </si>
  <si>
    <t>USH4209UAT37</t>
  </si>
  <si>
    <t>VIAC 6.25 28/02/2057</t>
  </si>
  <si>
    <t>US92553PBC59</t>
  </si>
  <si>
    <t>ADNT 7% 05/15/2026</t>
  </si>
  <si>
    <t>USU00690AA22</t>
  </si>
  <si>
    <t>US00688JAA51</t>
  </si>
  <si>
    <t>BDC 3 3/8 07/15/27</t>
  </si>
  <si>
    <t>XS1640668940</t>
  </si>
  <si>
    <t>Ba3</t>
  </si>
  <si>
    <t>BEEFBZ 6.5 09/20/26</t>
  </si>
  <si>
    <t>USL6401PAF01</t>
  </si>
  <si>
    <t>BTU 6.375% 03/31/2025</t>
  </si>
  <si>
    <t>US70457LAB09</t>
  </si>
  <si>
    <t>CMZB 6 1/8 PERP</t>
  </si>
  <si>
    <t>XS2189784288</t>
  </si>
  <si>
    <t>CS 7 1/8 PERP</t>
  </si>
  <si>
    <t>CH0352765157</t>
  </si>
  <si>
    <t>CS 7.25 PERP</t>
  </si>
  <si>
    <t>USH3698DBZ62</t>
  </si>
  <si>
    <t>CS VAR PERP</t>
  </si>
  <si>
    <t>USH3698DBW32</t>
  </si>
  <si>
    <t>ELEC  5.2 01/49</t>
  </si>
  <si>
    <t>USF2893TAF33</t>
  </si>
  <si>
    <t>HTHROW 5 3/4 03/03/25</t>
  </si>
  <si>
    <t>XS1120937617</t>
  </si>
  <si>
    <t>INKENE 5.875 11/09/27</t>
  </si>
  <si>
    <t>USG4808VAC49</t>
  </si>
  <si>
    <t>LB 5.25% 01/02/28</t>
  </si>
  <si>
    <t>US501797AN49</t>
  </si>
  <si>
    <t>LLOYD 7.5 PERP</t>
  </si>
  <si>
    <t>US539439AU36</t>
  </si>
  <si>
    <t>LLOYDS 7 1/2 PERP</t>
  </si>
  <si>
    <t>US539439AG42</t>
  </si>
  <si>
    <t>LLOYDS 7 5/8 PERP</t>
  </si>
  <si>
    <t>XS1043552188</t>
  </si>
  <si>
    <t>M 8 3/8 06/15/25</t>
  </si>
  <si>
    <t>US55616PAA21</t>
  </si>
  <si>
    <t>MTCH 4 1/8 08/01/30</t>
  </si>
  <si>
    <t>US57665RAL06</t>
  </si>
  <si>
    <t>NWG float PERP</t>
  </si>
  <si>
    <t>US639057AA62</t>
  </si>
  <si>
    <t>RAILBZ 7.375 02/09/24</t>
  </si>
  <si>
    <t>USL79090AA13</t>
  </si>
  <si>
    <t>RDEDO4.95%1/28</t>
  </si>
  <si>
    <t>US75735KAA79</t>
  </si>
  <si>
    <t>TCELLT 5.75 10/15/25</t>
  </si>
  <si>
    <t>XS1298711729</t>
  </si>
  <si>
    <t>TCELLT 5.8 04/11/28</t>
  </si>
  <si>
    <t>XS1803215869</t>
  </si>
  <si>
    <t>TEVA PHARMACEUT</t>
  </si>
  <si>
    <t>US88167AAE10</t>
  </si>
  <si>
    <t>NYSE</t>
  </si>
  <si>
    <t>THC 4.875 01/01/2026</t>
  </si>
  <si>
    <t>US88033GCY44</t>
  </si>
  <si>
    <t>BAC7.875%12/49</t>
  </si>
  <si>
    <t>XS1274156097</t>
  </si>
  <si>
    <t>B+</t>
  </si>
  <si>
    <t>BACR VAR 12/49</t>
  </si>
  <si>
    <t>XS1658012023</t>
  </si>
  <si>
    <t>BARC 7.75 PERP</t>
  </si>
  <si>
    <t>US06738EBA29</t>
  </si>
  <si>
    <t>CCOLAT 4.215 09/19/24</t>
  </si>
  <si>
    <t>XS1577950402</t>
  </si>
  <si>
    <t>B1</t>
  </si>
  <si>
    <t>TDG 6.25% 15/03/2026</t>
  </si>
  <si>
    <t>US893647BE67</t>
  </si>
  <si>
    <t>AXL 6.25 04/01/2025</t>
  </si>
  <si>
    <t>US02406PAR10</t>
  </si>
  <si>
    <t>B2</t>
  </si>
  <si>
    <t>DSPORT 6 5/8 08/15/27</t>
  </si>
  <si>
    <t>US25277LAC00</t>
  </si>
  <si>
    <t>ENDP 7 1/2 04/01/27</t>
  </si>
  <si>
    <t>US69888XAA72</t>
  </si>
  <si>
    <t>LUMN 7.6 09/15/39</t>
  </si>
  <si>
    <t>US156700AM80</t>
  </si>
  <si>
    <t>MERLLN 7 05/15/25</t>
  </si>
  <si>
    <t>XS2166184916</t>
  </si>
  <si>
    <t>B</t>
  </si>
  <si>
    <t>PAPREC 4 3/31/25</t>
  </si>
  <si>
    <t>XS1794209459</t>
  </si>
  <si>
    <t>SFRF 3.375% 15/01//28</t>
  </si>
  <si>
    <t>XS2053846262</t>
  </si>
  <si>
    <t>DKL 6.75 05/15/25</t>
  </si>
  <si>
    <t>US24665FAB85</t>
  </si>
  <si>
    <t>B3</t>
  </si>
  <si>
    <t>IAEC9.375%7/24</t>
  </si>
  <si>
    <t>USG49774AA35</t>
  </si>
  <si>
    <t>ISCTR 5 06/25/21</t>
  </si>
  <si>
    <t>XS1079527211</t>
  </si>
  <si>
    <t>ISCTR 5.375 10/06/21</t>
  </si>
  <si>
    <t>XS1390320981</t>
  </si>
  <si>
    <t>MCGRND 7.375 12/15/23</t>
  </si>
  <si>
    <t>US398545AA16</t>
  </si>
  <si>
    <t>NCR 8.125 15/04/25</t>
  </si>
  <si>
    <t>US62886EAX67</t>
  </si>
  <si>
    <t>RRD 7 7/8 03/15/21</t>
  </si>
  <si>
    <t>US74978DAA28</t>
  </si>
  <si>
    <t>S 7.125 06/15/24</t>
  </si>
  <si>
    <t>US85207UAH86</t>
  </si>
  <si>
    <t>S 7.625 02/15/25</t>
  </si>
  <si>
    <t>US85207UAJ43</t>
  </si>
  <si>
    <t>S 7.625 03/01/26</t>
  </si>
  <si>
    <t>US85207UAK16</t>
  </si>
  <si>
    <t>TLWLN 6.25 04/15/22</t>
  </si>
  <si>
    <t>USG91235AB05</t>
  </si>
  <si>
    <t>TLWLN 7 03/01/25</t>
  </si>
  <si>
    <t>USG91237AA87</t>
  </si>
  <si>
    <t>TRAVEL 0 07/15/2025</t>
  </si>
  <si>
    <t>XS2021472084</t>
  </si>
  <si>
    <t>ENDP 9 1/2 07/31/27</t>
  </si>
  <si>
    <t>US29273DAB64</t>
  </si>
  <si>
    <t>CCC+</t>
  </si>
  <si>
    <t>WEWORK  7.875 1</t>
  </si>
  <si>
    <t>US96208LAA98</t>
  </si>
  <si>
    <t>Real Estate</t>
  </si>
  <si>
    <t>ENDP 6 06/30/28</t>
  </si>
  <si>
    <t>US29273DAC48</t>
  </si>
  <si>
    <t>Caa2</t>
  </si>
  <si>
    <t>RAD 8 11/15/26</t>
  </si>
  <si>
    <t>USU76659AY49</t>
  </si>
  <si>
    <t>CCC</t>
  </si>
  <si>
    <t>RAD 7.5 01/07/25</t>
  </si>
  <si>
    <t>USU76659AX65</t>
  </si>
  <si>
    <t>CCC-</t>
  </si>
  <si>
    <t>DF 6.5 03/15/23</t>
  </si>
  <si>
    <t>US242370AD62</t>
  </si>
  <si>
    <t>D</t>
  </si>
  <si>
    <t>ALPEK 4.5 11/22</t>
  </si>
  <si>
    <t>USP01703AA82</t>
  </si>
  <si>
    <t>EURONEXT</t>
  </si>
  <si>
    <t>CABKSM 5 1/4 PERP</t>
  </si>
  <si>
    <t>ES0840609012</t>
  </si>
  <si>
    <t>CYBR 0 11/15/2024</t>
  </si>
  <si>
    <t>US23248VAA35</t>
  </si>
  <si>
    <t>DNBNO 4 7/8 PERP</t>
  </si>
  <si>
    <t>XS2075280995</t>
  </si>
  <si>
    <t>DSPORT 5 3/8 08/15/26</t>
  </si>
  <si>
    <t>US25277LAA44</t>
  </si>
  <si>
    <t>NCR 5.75% 9/27</t>
  </si>
  <si>
    <t>US62886EAU29</t>
  </si>
  <si>
    <t>PEMEX 2.5% 24/11/22</t>
  </si>
  <si>
    <t>XS1824425349</t>
  </si>
  <si>
    <t>4. מניות</t>
  </si>
  <si>
    <t>סה"כ מניות</t>
  </si>
  <si>
    <t>סה"כ תל אביב 35</t>
  </si>
  <si>
    <t>סה"כ תל אביב 90</t>
  </si>
  <si>
    <t>סה"כ מניות היתר</t>
  </si>
  <si>
    <t>סים קומרשייל בכורה "ל"</t>
  </si>
  <si>
    <t>סה"כ אופציות Call 001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</si>
  <si>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</si>
  <si>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</si>
  <si>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</si>
  <si>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</si>
  <si>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</si>
  <si>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פסגות EFT‏(00) תל בו</t>
  </si>
  <si>
    <t>אג"ח</t>
  </si>
  <si>
    <t>קסם.תלבונד שקלי (*) (*)</t>
  </si>
  <si>
    <t>תכ.תלבונדשקלי</t>
  </si>
  <si>
    <t>סה"כ שמחקות מדדים אחרים בחו"ל</t>
  </si>
  <si>
    <t>סה"כ אחר</t>
  </si>
  <si>
    <t>סה"כ short</t>
  </si>
  <si>
    <t>סה"כ שמחקות מדדי מניות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</si>
  <si>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</si>
  <si>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</si>
  <si>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</si>
  <si>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</si>
  <si>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</si>
  <si>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</si>
  <si>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</si>
  <si>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PIMCINA ID</t>
  </si>
  <si>
    <t>IE00B6VH4D24</t>
  </si>
  <si>
    <t>AELFECG LX</t>
  </si>
  <si>
    <t>LU1086644959</t>
  </si>
  <si>
    <t>BARINGS GLOBAL INVESTMENT FUND</t>
  </si>
  <si>
    <t>IE00B3M6PL25</t>
  </si>
  <si>
    <t>CIFC SENIOR SECURED A-14-17 פועלים</t>
  </si>
  <si>
    <t>KYG213931143</t>
  </si>
  <si>
    <t>NORDEA 1</t>
  </si>
  <si>
    <t>LU0141799097</t>
  </si>
  <si>
    <t>cvc credit</t>
  </si>
  <si>
    <t>JE00B9G79F59</t>
  </si>
  <si>
    <t>סה"כ  אג"ח ממשלתי</t>
  </si>
  <si>
    <t>PIMCO-EMRG LOCA</t>
  </si>
  <si>
    <t>IE00B29K0P99</t>
  </si>
  <si>
    <t>INDIA DYNAMIC BOND</t>
  </si>
  <si>
    <t>MU0395S00048</t>
  </si>
  <si>
    <t>Kotak Indian Fixed Income Fund</t>
  </si>
  <si>
    <t>MU0381S00022</t>
  </si>
  <si>
    <t>NSE</t>
  </si>
  <si>
    <t>COLCHIS P2P INCOME FUND</t>
  </si>
  <si>
    <t>CS NOVA LUX GLB</t>
  </si>
  <si>
    <t>LU0635707705</t>
  </si>
  <si>
    <t>PRESTIGE ALT FI</t>
  </si>
  <si>
    <t>KYG722711853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</si>
  <si>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</si>
  <si>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</si>
  <si>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</si>
  <si>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</si>
  <si>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</si>
  <si>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</si>
  <si>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</si>
  <si>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</si>
  <si>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</si>
  <si>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</si>
  <si>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</si>
  <si>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</si>
  <si>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</si>
  <si>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</si>
  <si>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</si>
  <si>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</si>
  <si>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</si>
  <si>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</si>
  <si>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</si>
  <si>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</si>
  <si>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פיקדון אגח ב</t>
  </si>
  <si>
    <t>13/04/2018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</si>
  <si>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</si>
  <si>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</si>
  <si>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</si>
  <si>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</si>
  <si>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</si>
  <si>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</si>
  <si>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</si>
  <si>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</si>
  <si>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</si>
  <si>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</si>
  <si>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</si>
  <si>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</si>
  <si>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</si>
  <si>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</si>
  <si>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</si>
  <si>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</si>
  <si>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</si>
  <si>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8</t>
  </si>
  <si>
    <t>14/07/2011</t>
  </si>
  <si>
    <t>עירית רעננה</t>
  </si>
  <si>
    <t>18/07/2006</t>
  </si>
  <si>
    <t>נתיבי גז א' 5.6 %</t>
  </si>
  <si>
    <t>28/12/2006</t>
  </si>
  <si>
    <t>נתיבי הגז ג' 4.8%</t>
  </si>
  <si>
    <t>2/01/2012</t>
  </si>
  <si>
    <t>חשמל 2022 6%</t>
  </si>
  <si>
    <t>18/01/2011</t>
  </si>
  <si>
    <t>חשמל 2029 6%</t>
  </si>
  <si>
    <t>7/05/2014</t>
  </si>
  <si>
    <t>דרך ארץ א' - בכיר</t>
  </si>
  <si>
    <t>בינוי</t>
  </si>
  <si>
    <t>30/06/2005</t>
  </si>
  <si>
    <t>דרך ארץ קטע 18</t>
  </si>
  <si>
    <t>28/06/2007</t>
  </si>
  <si>
    <t>מזרחי טפחות -קוקו צמוד</t>
  </si>
  <si>
    <t>25/12/2017</t>
  </si>
  <si>
    <t>מנורה מב החז 2 4.5%</t>
  </si>
  <si>
    <t>21/09/2010</t>
  </si>
  <si>
    <t>קוקו יהב 03.08.17 צמוד</t>
  </si>
  <si>
    <t>קוקו-בנק יהב צמוד</t>
  </si>
  <si>
    <t>ש"ה פועלים ג ראש מרכ</t>
  </si>
  <si>
    <t>29/10/2007</t>
  </si>
  <si>
    <t>דואר ישראל 3.88%</t>
  </si>
  <si>
    <t>25/03/2010</t>
  </si>
  <si>
    <t>דרך ארץ -מזנין 1</t>
  </si>
  <si>
    <t>19/08/2018</t>
  </si>
  <si>
    <t>דרך ארץ -מזנין 2</t>
  </si>
  <si>
    <t>מימון ישיר קב אג' א</t>
  </si>
  <si>
    <t>18/12/2016</t>
  </si>
  <si>
    <t>תדהר אג"ח ל"ס</t>
  </si>
  <si>
    <t>14/09/2016</t>
  </si>
  <si>
    <t>אפריקה אגח כו הסדר</t>
  </si>
  <si>
    <t>Ca.il</t>
  </si>
  <si>
    <t>20/01/2020</t>
  </si>
  <si>
    <t>אפריקה אגח כז הסדר</t>
  </si>
  <si>
    <t>אפריקה אגח כח הסדר</t>
  </si>
  <si>
    <t>גמול.ק2 אקסלנס</t>
  </si>
  <si>
    <t>20/12/2009</t>
  </si>
  <si>
    <t>רפאל אגח ד'3.74%</t>
  </si>
  <si>
    <t>חשמל</t>
  </si>
  <si>
    <t>1/03/2017</t>
  </si>
  <si>
    <t>אורמת 3.35% שקלי 15.06.31</t>
  </si>
  <si>
    <t>2/07/2020</t>
  </si>
  <si>
    <t>מקס איט ב קוקו</t>
  </si>
  <si>
    <t>29/10/2018</t>
  </si>
  <si>
    <t>ביטוח ישיר אג"ח יא'</t>
  </si>
  <si>
    <t>השקעות ואחזקות</t>
  </si>
  <si>
    <t>18/07/2016</t>
  </si>
  <si>
    <t>כלל תעשאג טז</t>
  </si>
  <si>
    <t>25/12/2019</t>
  </si>
  <si>
    <t>אליהו הנפקות א'</t>
  </si>
  <si>
    <t>17/09/2017</t>
  </si>
  <si>
    <t>אמקור אגח א - רמ</t>
  </si>
  <si>
    <t>19/03/2017</t>
  </si>
  <si>
    <t>גדות 4.30% שקלי 30.06.26</t>
  </si>
  <si>
    <t>10/05/2020</t>
  </si>
  <si>
    <t>י.ח.ק להשקעות א</t>
  </si>
  <si>
    <t>14/01/2018</t>
  </si>
  <si>
    <t>Elad Grop 6.40% 15.01.24</t>
  </si>
  <si>
    <t>31/03/2020</t>
  </si>
  <si>
    <t>נתיבים אגח א-רמ 04.07.27</t>
  </si>
  <si>
    <t>29/01/2020</t>
  </si>
  <si>
    <t>נתיבים בעמ</t>
  </si>
  <si>
    <t>15/11/2016</t>
  </si>
  <si>
    <t>סה"כ אג"ח קונצרני של חברות ישראליות</t>
  </si>
  <si>
    <t>סה"כ אג"ח קונצרני של חברות זרות</t>
  </si>
  <si>
    <t>אפרודיטה-מילנו</t>
  </si>
  <si>
    <t>IT0005341992</t>
  </si>
  <si>
    <t>פנימי</t>
  </si>
  <si>
    <t>17/08/2018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</si>
  <si>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</si>
  <si>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</si>
  <si>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</si>
  <si>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</si>
  <si>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</si>
  <si>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ברוש</t>
  </si>
  <si>
    <t>29/07/2020</t>
  </si>
  <si>
    <t>סה"כ קרנות נדל"ן</t>
  </si>
  <si>
    <t>Madison 5</t>
  </si>
  <si>
    <t>8/05/2020</t>
  </si>
  <si>
    <t>סה"כ קרנות השקעה אחרות</t>
  </si>
  <si>
    <t>סה"כ קרנות השקעה בחו"ל:</t>
  </si>
  <si>
    <t>MACK MREF</t>
  </si>
  <si>
    <t>24/04/2020</t>
  </si>
  <si>
    <t>Exigent Consumer Credit Fund</t>
  </si>
  <si>
    <t>5/03/2019</t>
  </si>
  <si>
    <t>Glennmont REBS</t>
  </si>
  <si>
    <t>15/09/2020</t>
  </si>
  <si>
    <t>TDL      IV</t>
  </si>
  <si>
    <t>24/09/2020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</si>
  <si>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</si>
  <si>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</si>
  <si>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</si>
  <si>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</si>
  <si>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</si>
  <si>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</si>
  <si>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</si>
  <si>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EUR/HUF P 333 05.11.2020</t>
  </si>
  <si>
    <t>ל.ר.</t>
  </si>
  <si>
    <t>EUR/HUF P 343 05/11/2020</t>
  </si>
  <si>
    <t>USD/RUB P 64.5 05.11.2020</t>
  </si>
  <si>
    <t>USD/RUB P 70.5 05.11.2020</t>
  </si>
  <si>
    <t>USD/MXN C 22 18/11/2020</t>
  </si>
  <si>
    <t>USD/MXN C 22.8 18/11/2020</t>
  </si>
  <si>
    <t>USD/MXN P 20.7 18/11/2020</t>
  </si>
  <si>
    <t>USD/RUB C 73 14/10/2020</t>
  </si>
  <si>
    <t>USD/RUB C 78 14/10/2020</t>
  </si>
  <si>
    <t>EUR/PLN P 4.2 21.1.21</t>
  </si>
  <si>
    <t>EUR/PLN P 4.35 21.1.21</t>
  </si>
  <si>
    <t>EUR/USD C 1.2 22.10.2020</t>
  </si>
  <si>
    <t>EUR/USD C 1.2 30.11.20</t>
  </si>
  <si>
    <t>EUR/USD P1.12 30.11.20</t>
  </si>
  <si>
    <t>EUR/USD P1.15 30.11.20</t>
  </si>
  <si>
    <t>USD/RUB C 73 14.10.2020</t>
  </si>
  <si>
    <t>USD/RUB C 78 14.10.2020</t>
  </si>
  <si>
    <t>פרטנר 3 אופציה ב</t>
  </si>
  <si>
    <t>6/01/2019</t>
  </si>
  <si>
    <t>סה"כ אופציות בחו"ל:</t>
  </si>
  <si>
    <t>8. חוזים עתידיים</t>
  </si>
  <si>
    <t>סה"כ חוזים עתידיים בישראל</t>
  </si>
  <si>
    <t>GBP/ILS 4.45905 07.10.20</t>
  </si>
  <si>
    <t>7/09/2020</t>
  </si>
  <si>
    <t>ILS/GBP 4.45905 07.10.20</t>
  </si>
  <si>
    <t>ILS/USD 3.4305 23/10/20</t>
  </si>
  <si>
    <t>21/06/2001</t>
  </si>
  <si>
    <t>דולר שקל 07.10.2020 3.406</t>
  </si>
  <si>
    <t>17/08/2020</t>
  </si>
  <si>
    <t>דולר שקל 07.10.2020 3.4272</t>
  </si>
  <si>
    <t>29/06/2020</t>
  </si>
  <si>
    <t>דולר שקל 07.10.2020 3.4275</t>
  </si>
  <si>
    <t>דולר שקל 07.10.2020 3.43</t>
  </si>
  <si>
    <t>דולר שקל 07.10.2020 3.4354</t>
  </si>
  <si>
    <t>13/07/2020</t>
  </si>
  <si>
    <t>דולר שקל 07.10.2020 3.4358</t>
  </si>
  <si>
    <t>14/09/2020</t>
  </si>
  <si>
    <t>דולר שקל 07.10.2020 3.4365</t>
  </si>
  <si>
    <t>דולר שקל 07.10.2020 3.4368</t>
  </si>
  <si>
    <t>דולר שקל 07.10.2020 3.4385</t>
  </si>
  <si>
    <t>דולר שקל 07.10.2020 3.4401</t>
  </si>
  <si>
    <t>9/07/2020</t>
  </si>
  <si>
    <t>דולר שקל 07.10.2020 3.442</t>
  </si>
  <si>
    <t>11/09/2020</t>
  </si>
  <si>
    <t>דולר שקל 11.05.2021 3.471</t>
  </si>
  <si>
    <t>7/05/2020</t>
  </si>
  <si>
    <t>דולר שקל 12.11.2020 3.4339</t>
  </si>
  <si>
    <t>דולר שקל 16.02.2021 3.36</t>
  </si>
  <si>
    <t>14/02/2020</t>
  </si>
  <si>
    <t>דולר שקל 16.12.2020 3.43</t>
  </si>
  <si>
    <t>דולר שקל 16.12.2020 3.43285</t>
  </si>
  <si>
    <t>דולר שקל 22.12.2020 3.4358</t>
  </si>
  <si>
    <t>דולר שקל 23.10.2020 3.3825</t>
  </si>
  <si>
    <t>8/09/2020</t>
  </si>
  <si>
    <t>דולר שקל 23.10.2020 3.4001</t>
  </si>
  <si>
    <t>30/07/2020</t>
  </si>
  <si>
    <t>דולר שקל 23.10.2020 3.4124</t>
  </si>
  <si>
    <t>5/08/2020</t>
  </si>
  <si>
    <t>דולר שקל 23.10.2020 3.42</t>
  </si>
  <si>
    <t>21/07/2020</t>
  </si>
  <si>
    <t>דולר שקל 23.10.2020 3.4321</t>
  </si>
  <si>
    <t>14/07/2020</t>
  </si>
  <si>
    <t>דולר שקל 23.10.2020 3.43443</t>
  </si>
  <si>
    <t>6/07/2020</t>
  </si>
  <si>
    <t>דולר שקל 23.10.2020 3.458</t>
  </si>
  <si>
    <t>29/09/2020</t>
  </si>
  <si>
    <t>זלוטי פולני שקל 05.11.2020 0.911</t>
  </si>
  <si>
    <t>4/08/2020</t>
  </si>
  <si>
    <t>זלוטי פולני שקל 05.11.2020 0.9178</t>
  </si>
  <si>
    <t>6/08/2020</t>
  </si>
  <si>
    <t>יורו שקל 04.11.2020 3.97135</t>
  </si>
  <si>
    <t>27/08/2020</t>
  </si>
  <si>
    <t>יורו שקל 04.11.2020 3.97635</t>
  </si>
  <si>
    <t>יורו שקל 11.01.2021 3.8935</t>
  </si>
  <si>
    <t>7/07/2020</t>
  </si>
  <si>
    <t>יורו שקל 11.01.2021 3.9</t>
  </si>
  <si>
    <t>יורו שקל 11.01.2021 4.0614</t>
  </si>
  <si>
    <t>21/09/2020</t>
  </si>
  <si>
    <t>יורו שקל 11.01.2021 4.0906</t>
  </si>
  <si>
    <t>יורו שקל 19.10.2020 4.0007</t>
  </si>
  <si>
    <t>יורו שקל 19.10.2020 4.0379</t>
  </si>
  <si>
    <t>יורו/שקל  4.144% 1.3.25</t>
  </si>
  <si>
    <t>14/03/2018</t>
  </si>
  <si>
    <t>יורו/שקל  4.276%  1.3.25</t>
  </si>
  <si>
    <t>16/03/2018</t>
  </si>
  <si>
    <t>יורו/שקל  4.5% 3.3.25</t>
  </si>
  <si>
    <t>13/03/2018</t>
  </si>
  <si>
    <t>לירה שטרלינג שקל 07.10.2020 4.315</t>
  </si>
  <si>
    <t>לירה שטרלינג שקל 07.10.2020 4.403285</t>
  </si>
  <si>
    <t>לירה שטרלינג שקל 07.10.2020 4.416</t>
  </si>
  <si>
    <t>לירה שטרלינג שקל 07.10.2020 4.42995</t>
  </si>
  <si>
    <t>לירה שטרלינג שקל 07.10.2020 4.4546</t>
  </si>
  <si>
    <t>לירה שטרלינג שקל 22.12.2020 4.3967</t>
  </si>
  <si>
    <t>לירה שטרלינג שקל 22.12.2020 4.40973</t>
  </si>
  <si>
    <t>לירה שטרלינג שקל 22.12.2020 4.41</t>
  </si>
  <si>
    <t>לירה שטרלינג שקל 22.12.2020 4.415</t>
  </si>
  <si>
    <t>לירה שטרלינג שקל 22.12.2020 4.4476</t>
  </si>
  <si>
    <t>שקל דולר 07.10.2020 3.406</t>
  </si>
  <si>
    <t>שקל דולר 07.10.2020 3.4272</t>
  </si>
  <si>
    <t>שקל דולר 07.10.2020 3.4275</t>
  </si>
  <si>
    <t>שקל דולר 07.10.2020 3.43</t>
  </si>
  <si>
    <t>שקל דולר 07.10.2020 3.4354</t>
  </si>
  <si>
    <t>שקל דולר 07.10.2020 3.4358</t>
  </si>
  <si>
    <t>שקל דולר 07.10.2020 3.4365</t>
  </si>
  <si>
    <t>שקל דולר 07.10.2020 3.4368</t>
  </si>
  <si>
    <t>שקל דולר 07.10.2020 3.4385</t>
  </si>
  <si>
    <t>שקל דולר 07.10.2020 3.4401</t>
  </si>
  <si>
    <t>שקל דולר 07.10.2020 3.442</t>
  </si>
  <si>
    <t>שקל דולר 11.05.2021 3.471</t>
  </si>
  <si>
    <t>שקל דולר 12.11.2020 3.4339</t>
  </si>
  <si>
    <t>שקל דולר 16.02.2021 3.36</t>
  </si>
  <si>
    <t>שקל דולר 16.12.2020 3.43</t>
  </si>
  <si>
    <t>שקל דולר 16.12.2020 3.43285</t>
  </si>
  <si>
    <t>שקל דולר 22.12.2020 3.4358</t>
  </si>
  <si>
    <t>שקל דולר 23.10.2020 3.3825</t>
  </si>
  <si>
    <t>שקל דולר 23.10.2020 3.4001</t>
  </si>
  <si>
    <t>שקל דולר 23.10.2020 3.4124</t>
  </si>
  <si>
    <t>שקל דולר 23.10.2020 3.42</t>
  </si>
  <si>
    <t>שקל דולר 23.10.2020 3.4321</t>
  </si>
  <si>
    <t>שקל דולר 23.10.2020 3.43443</t>
  </si>
  <si>
    <t>שקל דולר 23.10.2020 3.458</t>
  </si>
  <si>
    <t>שקל זלוטי פולני 05.11.2020 0.911</t>
  </si>
  <si>
    <t>שקל זלוטי פולני 05.11.2020 0.9178</t>
  </si>
  <si>
    <t>שקל יורו 04.11.2020 3.97135</t>
  </si>
  <si>
    <t>שקל יורו 04.11.2020 3.97635</t>
  </si>
  <si>
    <t>שקל יורו 11.01.2021 3.8935</t>
  </si>
  <si>
    <t>שקל יורו 11.01.2021 3.9</t>
  </si>
  <si>
    <t>שקל יורו 11.01.2021 4.0614</t>
  </si>
  <si>
    <t>שקל יורו 11.01.2021 4.0906</t>
  </si>
  <si>
    <t>שקל יורו 19.10.2020 4.0007</t>
  </si>
  <si>
    <t>שקל יורו 19.10.2020 4.0379</t>
  </si>
  <si>
    <t>שקל לירה שטרלינג 07.10.2020 4.315</t>
  </si>
  <si>
    <t>שקל לירה שטרלינג 07.10.2020 4.403285</t>
  </si>
  <si>
    <t>שקל לירה שטרלינג 07.10.2020 4.416</t>
  </si>
  <si>
    <t>שקל לירה שטרלינג 07.10.2020 4.42995</t>
  </si>
  <si>
    <t>שקל לירה שטרלינג 07.10.2020 4.4546</t>
  </si>
  <si>
    <t>שקל לירה שטרלינג 22.12.2020 4.3967</t>
  </si>
  <si>
    <t>שקל לירה שטרלינג 22.12.2020 4.40973</t>
  </si>
  <si>
    <t>שקל לירה שטרלינג 22.12.2020 4.41</t>
  </si>
  <si>
    <t>שקל לירה שטרלינג 22.12.2020 4.415</t>
  </si>
  <si>
    <t>שקל לירה שטרלינג 22.12.2020 4.4476</t>
  </si>
  <si>
    <t>שקל/יורו 4.8%  1.3.25</t>
  </si>
  <si>
    <t>שקל/יורו 4.99%  1.3.25</t>
  </si>
  <si>
    <t>שקל/יורו 5.16%  3.3.25</t>
  </si>
  <si>
    <t>דולר שקל 07.10.2020 3.4149</t>
  </si>
  <si>
    <t>10/09/2020</t>
  </si>
  <si>
    <t>דולר שקל 15.12.2020 3.4095</t>
  </si>
  <si>
    <t>שקל דולר 07.10.2020 3.4149</t>
  </si>
  <si>
    <t>שקל דולר 15.12.2020 3.4095</t>
  </si>
  <si>
    <t>דולר שקל 10.08.2021 3.5274</t>
  </si>
  <si>
    <t>16/02/2020</t>
  </si>
  <si>
    <t>יורו שקל 04.11.2020 3.9771</t>
  </si>
  <si>
    <t>שקל דולר 10.08.2021 3.5274</t>
  </si>
  <si>
    <t>שקל יורו 04.11.2020 3.9771</t>
  </si>
  <si>
    <t>FW071020 GBP/NIS4.31</t>
  </si>
  <si>
    <t>FW071020 USD/NIS3.43</t>
  </si>
  <si>
    <t>FW161220 USD/NIS3.43</t>
  </si>
  <si>
    <t>FW221220 GBP/NIS4.41</t>
  </si>
  <si>
    <t>USD/ILS 3.4305 23/10/20</t>
  </si>
  <si>
    <t>דולר שקל 07.10.2020 3.4248</t>
  </si>
  <si>
    <t>דולר שקל 07.10.2020 3.443</t>
  </si>
  <si>
    <t>דולר שקל 12.08.2024 3.29</t>
  </si>
  <si>
    <t>16/09/2019</t>
  </si>
  <si>
    <t>דולר שקל 12.08.2024 3.3</t>
  </si>
  <si>
    <t>27/08/2019</t>
  </si>
  <si>
    <t>דולר שקל 12.11.2020 3.377</t>
  </si>
  <si>
    <t>13/02/2020</t>
  </si>
  <si>
    <t>דולר שקל 14.10.2020 3.40515</t>
  </si>
  <si>
    <t>דולר שקל 14.10.2020 3.48</t>
  </si>
  <si>
    <t>דולר שקל 14.10.2020 3.4866</t>
  </si>
  <si>
    <t>דולר שקל 20.05.2021 3.389</t>
  </si>
  <si>
    <t>דולר שקל 22.12.2020 3.4369</t>
  </si>
  <si>
    <t>דולר שקל 23.10.2020 3.4368</t>
  </si>
  <si>
    <t>דולר שקל 23.10.2020 3.479365</t>
  </si>
  <si>
    <t>דולר שקל 28.01.2021 3.4779</t>
  </si>
  <si>
    <t>שקל דולר 07.10.2020 3.4248</t>
  </si>
  <si>
    <t>שקל דולר 07.10.2020 3.443</t>
  </si>
  <si>
    <t>שקל דולר 12.08.2024 3.29</t>
  </si>
  <si>
    <t>שקל דולר 12.08.2024 3.3</t>
  </si>
  <si>
    <t>שקל דולר 12.11.2020 3.377</t>
  </si>
  <si>
    <t>שקל דולר 14.10.2020 3.40515</t>
  </si>
  <si>
    <t>שקל דולר 14.10.2020 3.48</t>
  </si>
  <si>
    <t>שקל דולר 14.10.2020 3.4866</t>
  </si>
  <si>
    <t>שקל דולר 20.05.2021 3.389</t>
  </si>
  <si>
    <t>שקל דולר 22.12.2020 3.4369</t>
  </si>
  <si>
    <t>שקל דולר 23.10.2020 3.4368</t>
  </si>
  <si>
    <t>שקל דולר 23.10.2020 3.479365</t>
  </si>
  <si>
    <t>שקל דולר 28.01.2021 3.4779</t>
  </si>
  <si>
    <t>דולר יורו 19.10.2020 1.18334</t>
  </si>
  <si>
    <t>3/09/2020</t>
  </si>
  <si>
    <t>דולר יורו 19.10.2020 1.185</t>
  </si>
  <si>
    <t>דולר לירה שטרלינג 07.12.2020 1.25219</t>
  </si>
  <si>
    <t>8/07/2020</t>
  </si>
  <si>
    <t>דולר לירה שטרלינג 07.12.2020 1.31072</t>
  </si>
  <si>
    <t>דולר פזו מקסיקני 12.11.2020 22.012</t>
  </si>
  <si>
    <t>דולר פזו מקסיקני 12.11.2020 24.825</t>
  </si>
  <si>
    <t>דולר רובל רוסי 16.12.2020 75.797</t>
  </si>
  <si>
    <t>יורו דולר 19.10.2020 1.18334</t>
  </si>
  <si>
    <t>יורו דולר 19.10.2020 1.185</t>
  </si>
  <si>
    <t>לירה שטרלינג דולר 07.12.2020 1.25219</t>
  </si>
  <si>
    <t>לירה שטרלינג דולר 07.12.2020 1.31072</t>
  </si>
  <si>
    <t>פזו מקסיקני דולר 12.11.2020 22.012</t>
  </si>
  <si>
    <t>פזו מקסיקני דולר 12.11.2020 24.825</t>
  </si>
  <si>
    <t>רובל רוסי דולר 16.12.2020 75.797</t>
  </si>
  <si>
    <t>דולר רופיה הודית 09.12.2020 74.425</t>
  </si>
  <si>
    <t>9/09/2020</t>
  </si>
  <si>
    <t>רופיה הודית דולר 09.12.2020 74.425</t>
  </si>
  <si>
    <t>FW071220 GBP/USD1.25</t>
  </si>
  <si>
    <t>FW110121 EUR/USD1.18</t>
  </si>
  <si>
    <t>FW151220 USD/JPY105.</t>
  </si>
  <si>
    <t>דולר יורו 19.10.2020 1.184533</t>
  </si>
  <si>
    <t>דולר לירה שטרלינג 07.12.2020 1.253188</t>
  </si>
  <si>
    <t>דולר לירה שטרלינג 07.12.2020 1.3095</t>
  </si>
  <si>
    <t>יורו דולר 19.10.2020 1.184533</t>
  </si>
  <si>
    <t>לירה שטרלינג דולר 07.12.2020 1.253188</t>
  </si>
  <si>
    <t>לירה שטרלינג דולר 07.12.2020 1.3095</t>
  </si>
  <si>
    <t>CPI ZC 0.43% 27/07/2023</t>
  </si>
  <si>
    <t>28/07/2020</t>
  </si>
  <si>
    <t>CPI ZC FIX 0.43% 27/07/2023</t>
  </si>
  <si>
    <t>IRS 0.1955% 30.04.2021</t>
  </si>
  <si>
    <t>9/09/2019</t>
  </si>
  <si>
    <t>IRS 0.395% 30.11.2023</t>
  </si>
  <si>
    <t>22/08/2019</t>
  </si>
  <si>
    <t>IRS 0.495% 30.04.2021</t>
  </si>
  <si>
    <t>2/04/2019</t>
  </si>
  <si>
    <t>IRS 0.52% 31.8.2025</t>
  </si>
  <si>
    <t>6/08/2019</t>
  </si>
  <si>
    <t>IRS 0.576% FIX 30.10.2026</t>
  </si>
  <si>
    <t>4/03/2020</t>
  </si>
  <si>
    <t>IRS 0.576% FLOAT 30.10.2026</t>
  </si>
  <si>
    <t>IRS 0.62%  30.4.21</t>
  </si>
  <si>
    <t>24/05/2017</t>
  </si>
  <si>
    <t>IRS 0.62% 30.4.21</t>
  </si>
  <si>
    <t>IRS 0.67% 30.4.21</t>
  </si>
  <si>
    <t>18/05/2017</t>
  </si>
  <si>
    <t>IRS 1.04 30.11.2023</t>
  </si>
  <si>
    <t>26/02/2019</t>
  </si>
  <si>
    <t>IRS 1.335%  31.8.25</t>
  </si>
  <si>
    <t>IRS 1.335% 31.8.25</t>
  </si>
  <si>
    <t>IRS 1.364% 31.8.25</t>
  </si>
  <si>
    <t>22/11/2017</t>
  </si>
  <si>
    <t>IRS 1.373% 31.8.25</t>
  </si>
  <si>
    <t>IRS 1.379% 31.8.25</t>
  </si>
  <si>
    <t>IRS 1.38% 31.8.25</t>
  </si>
  <si>
    <t>31/08/2017</t>
  </si>
  <si>
    <t>IRS 1.39% 31.8.25</t>
  </si>
  <si>
    <t>23/11/2017</t>
  </si>
  <si>
    <t>IRS 1.41% 31.8.25</t>
  </si>
  <si>
    <t>31/07/2017</t>
  </si>
  <si>
    <t>IRS 1.42 % 31.8.25</t>
  </si>
  <si>
    <t>12/06/2017</t>
  </si>
  <si>
    <t>IRS 1.42% 31.8.25</t>
  </si>
  <si>
    <t>IRS 1.425 % 31.8.25</t>
  </si>
  <si>
    <t>IRS 1.425% 31.8.25</t>
  </si>
  <si>
    <t>IRS 1.43% 31.8.25</t>
  </si>
  <si>
    <t>6/11/2017</t>
  </si>
  <si>
    <t>IRS 1.49 % 31.8.25</t>
  </si>
  <si>
    <t>IRS 1.49% 31.8.25</t>
  </si>
  <si>
    <t>IRS 1.494 % 31.8.25</t>
  </si>
  <si>
    <t>IRS 1.605 31.08.2025</t>
  </si>
  <si>
    <t>8/01/2019</t>
  </si>
  <si>
    <t>IRS 1.75 30.10.26</t>
  </si>
  <si>
    <t>16/02/2018</t>
  </si>
  <si>
    <t>IRS 1.93% 31.8.25</t>
  </si>
  <si>
    <t>31/03/2017</t>
  </si>
  <si>
    <t>IRS 30.11.2023 FIX 0.33%</t>
  </si>
  <si>
    <t>16/03/2020</t>
  </si>
  <si>
    <t>IRS 30.11.2023 FLOAT</t>
  </si>
  <si>
    <t>סה"כ חוזים עתידיים בחו"ל:</t>
  </si>
  <si>
    <t>9. מוצרים מובנים</t>
  </si>
  <si>
    <t>מזרחי זנבות משכנתאות-CLN</t>
  </si>
  <si>
    <t>אשראי</t>
  </si>
  <si>
    <t>24/10/2019</t>
  </si>
  <si>
    <t>בנק ירושלים-CLN -משכנתאות</t>
  </si>
  <si>
    <t>19/01/2020</t>
  </si>
  <si>
    <t>MDPK VAR 4/30</t>
  </si>
  <si>
    <t>US55820YAA55</t>
  </si>
  <si>
    <t>26/03/2020</t>
  </si>
  <si>
    <t>AQUE 2020-5X B1</t>
  </si>
  <si>
    <t>XS2210214016</t>
  </si>
  <si>
    <t>AA</t>
  </si>
  <si>
    <t>18/08/2020</t>
  </si>
  <si>
    <t>CGMSE ZCP4/33</t>
  </si>
  <si>
    <t>XS2115125556</t>
  </si>
  <si>
    <t>18/03/2020</t>
  </si>
  <si>
    <t>BK OPPORTUNITIES IV - D</t>
  </si>
  <si>
    <t>KYG1311A1360</t>
  </si>
  <si>
    <t>11/11/2019</t>
  </si>
  <si>
    <t>BK Opp. Fund-4 - Class B</t>
  </si>
  <si>
    <t>KYG1311A1105</t>
  </si>
  <si>
    <t>BK Opp. Fund-6 - Class A</t>
  </si>
  <si>
    <t>KYG1311S1030</t>
  </si>
  <si>
    <t>5/06/2019</t>
  </si>
  <si>
    <t>BK Opp. Fund-6 - Class B</t>
  </si>
  <si>
    <t>6/01/2020</t>
  </si>
  <si>
    <t>PHOENIX ANCHOR L.P. USD K</t>
  </si>
  <si>
    <t>KYG706223065</t>
  </si>
  <si>
    <t>11/06/2020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</si>
  <si>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</si>
  <si>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</si>
  <si>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</si>
  <si>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</si>
  <si>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</si>
  <si>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</si>
  <si>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</si>
  <si>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</si>
  <si>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30/07/2019</t>
  </si>
  <si>
    <t>24/03/2020</t>
  </si>
  <si>
    <t>סה"כ מובטחות בערבות בנקאית</t>
  </si>
  <si>
    <t>סה"כ מובטחות בבטחונות אחרים</t>
  </si>
  <si>
    <t>כן</t>
  </si>
  <si>
    <t>19/12/2017</t>
  </si>
  <si>
    <t>24/12/2019</t>
  </si>
  <si>
    <t>6/03/2013</t>
  </si>
  <si>
    <t>AA.il</t>
  </si>
  <si>
    <t>14/06/2020</t>
  </si>
  <si>
    <t>15/06/2020</t>
  </si>
  <si>
    <t>27/01/2011</t>
  </si>
  <si>
    <t>25/10/2012</t>
  </si>
  <si>
    <t>26/12/2012</t>
  </si>
  <si>
    <t>24/01/2013</t>
  </si>
  <si>
    <t>25/02/2013</t>
  </si>
  <si>
    <t>25/04/2013</t>
  </si>
  <si>
    <t>28/05/2013</t>
  </si>
  <si>
    <t>24/11/2011</t>
  </si>
  <si>
    <t>26/12/2011</t>
  </si>
  <si>
    <t>29/01/2015</t>
  </si>
  <si>
    <t>19/02/2015</t>
  </si>
  <si>
    <t>14/07/2016</t>
  </si>
  <si>
    <t>27/11/2017</t>
  </si>
  <si>
    <t>25/03/2012</t>
  </si>
  <si>
    <t>7/06/2018</t>
  </si>
  <si>
    <t>27/05/2019</t>
  </si>
  <si>
    <t>AA-.il</t>
  </si>
  <si>
    <t>9/11/2017</t>
  </si>
  <si>
    <t>A+.il</t>
  </si>
  <si>
    <t>4/10/2019</t>
  </si>
  <si>
    <t>3/04/2020</t>
  </si>
  <si>
    <t>4/01/2018</t>
  </si>
  <si>
    <t>4/04/2018</t>
  </si>
  <si>
    <t>4/07/2018</t>
  </si>
  <si>
    <t>4/10/2018</t>
  </si>
  <si>
    <t>4/01/2019</t>
  </si>
  <si>
    <t>4/04/2019</t>
  </si>
  <si>
    <t>30/10/2019</t>
  </si>
  <si>
    <t>16/09/2018</t>
  </si>
  <si>
    <t>A.il</t>
  </si>
  <si>
    <t>14/08/2019</t>
  </si>
  <si>
    <t>20/11/2017</t>
  </si>
  <si>
    <t>12/05/2019</t>
  </si>
  <si>
    <t>26/03/2019</t>
  </si>
  <si>
    <t>4/02/2020</t>
  </si>
  <si>
    <t>25/02/2020</t>
  </si>
  <si>
    <t>25/03/2020</t>
  </si>
  <si>
    <t>25/06/2020</t>
  </si>
  <si>
    <t>25/09/2020</t>
  </si>
  <si>
    <t>22/05/2018</t>
  </si>
  <si>
    <t>11/07/2018</t>
  </si>
  <si>
    <t>12/07/2018</t>
  </si>
  <si>
    <t>A-.il</t>
  </si>
  <si>
    <t>7/01/2019</t>
  </si>
  <si>
    <t>14/01/2019</t>
  </si>
  <si>
    <t>16/11/2017</t>
  </si>
  <si>
    <t>BBB+.il</t>
  </si>
  <si>
    <t>12/09/2019</t>
  </si>
  <si>
    <t>24/06/2018</t>
  </si>
  <si>
    <t>21/12/2017</t>
  </si>
  <si>
    <t>10/02/2019</t>
  </si>
  <si>
    <t>19/12/2018</t>
  </si>
  <si>
    <t>BB.il</t>
  </si>
  <si>
    <t>30/06/2020</t>
  </si>
  <si>
    <t>3/09/2019</t>
  </si>
  <si>
    <t>1/08/2019</t>
  </si>
  <si>
    <t>15/01/2020</t>
  </si>
  <si>
    <t>23/01/2020</t>
  </si>
  <si>
    <t>15/03/2020</t>
  </si>
  <si>
    <t>28/01/2018</t>
  </si>
  <si>
    <t>28/06/2018</t>
  </si>
  <si>
    <t>29/07/2018</t>
  </si>
  <si>
    <t>29/01/2019</t>
  </si>
  <si>
    <t>27/02/2020</t>
  </si>
  <si>
    <t>8/11/2017</t>
  </si>
  <si>
    <t>29/11/2018</t>
  </si>
  <si>
    <t>1/09/2019</t>
  </si>
  <si>
    <t>3/10/2019</t>
  </si>
  <si>
    <t>5/11/2019</t>
  </si>
  <si>
    <t>28/11/2019</t>
  </si>
  <si>
    <t>2/01/2020</t>
  </si>
  <si>
    <t>3/03/2020</t>
  </si>
  <si>
    <t>2/04/2020</t>
  </si>
  <si>
    <t>8/06/2020</t>
  </si>
  <si>
    <t>18/12/2018</t>
  </si>
  <si>
    <t>3/02/2019</t>
  </si>
  <si>
    <t>31/03/2019</t>
  </si>
  <si>
    <t>30/04/2019</t>
  </si>
  <si>
    <t>27/06/2019</t>
  </si>
  <si>
    <t>2/07/2019</t>
  </si>
  <si>
    <t>סה"כ מובטחות בשעבוד כלי רכב</t>
  </si>
  <si>
    <t>9/07/2018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</si>
  <si>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</si>
  <si>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</si>
  <si>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</si>
  <si>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</si>
  <si>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</si>
  <si>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17/12/2019</t>
  </si>
  <si>
    <t>סה"כ הלוואות בחו"ל</t>
  </si>
  <si>
    <t>20/03/2020</t>
  </si>
  <si>
    <t>17/04/2020</t>
  </si>
  <si>
    <t>20/05/2020</t>
  </si>
  <si>
    <t>24/06/2020</t>
  </si>
  <si>
    <t>18/09/2020</t>
  </si>
  <si>
    <t>A+</t>
  </si>
  <si>
    <t>6/06/2019</t>
  </si>
  <si>
    <t>נדל"ן מניב</t>
  </si>
  <si>
    <t>11/06/2018</t>
  </si>
  <si>
    <t>19/02/2019</t>
  </si>
  <si>
    <t>20/02/2019</t>
  </si>
  <si>
    <t>A</t>
  </si>
  <si>
    <t>14/05/2015</t>
  </si>
  <si>
    <t>13/11/2019</t>
  </si>
  <si>
    <t>16/07/2019</t>
  </si>
  <si>
    <t>27/01/2020</t>
  </si>
  <si>
    <t>11/05/2020</t>
  </si>
  <si>
    <t>4/09/2020</t>
  </si>
  <si>
    <t>23/09/2020</t>
  </si>
  <si>
    <t>1/09/2020</t>
  </si>
  <si>
    <t>22/07/2019</t>
  </si>
  <si>
    <t>8/08/2019</t>
  </si>
  <si>
    <t>20/09/2019</t>
  </si>
  <si>
    <t>15/11/2019</t>
  </si>
  <si>
    <t>14/01/2020</t>
  </si>
  <si>
    <t>22/01/2019</t>
  </si>
  <si>
    <t>9/03/2020</t>
  </si>
  <si>
    <t>18/05/2020</t>
  </si>
  <si>
    <t>2/06/2020</t>
  </si>
  <si>
    <t>23/06/2020</t>
  </si>
  <si>
    <t>12/07/2019</t>
  </si>
  <si>
    <t>15/08/2019</t>
  </si>
  <si>
    <t>24/09/2019</t>
  </si>
  <si>
    <t>16/10/2019</t>
  </si>
  <si>
    <t>14/11/2019</t>
  </si>
  <si>
    <t>5/12/2019</t>
  </si>
  <si>
    <t>7/01/2020</t>
  </si>
  <si>
    <t>3/02/2020</t>
  </si>
  <si>
    <t>23/12/2019</t>
  </si>
  <si>
    <t>9/01/2020</t>
  </si>
  <si>
    <t>5/02/2020</t>
  </si>
  <si>
    <t>1/04/2020</t>
  </si>
  <si>
    <t>7/04/2020</t>
  </si>
  <si>
    <t>4/05/2020</t>
  </si>
  <si>
    <t>3/06/2020</t>
  </si>
  <si>
    <t>9/07/2019</t>
  </si>
  <si>
    <t>7/08/2019</t>
  </si>
  <si>
    <t>10/10/2019</t>
  </si>
  <si>
    <t>17/10/2019</t>
  </si>
  <si>
    <t>7/11/2019</t>
  </si>
  <si>
    <t>10/12/2019</t>
  </si>
  <si>
    <t>16/09/2020</t>
  </si>
  <si>
    <t>19/08/2020</t>
  </si>
  <si>
    <t>30/04/2020</t>
  </si>
  <si>
    <t>1/07/2020</t>
  </si>
  <si>
    <t>16/07/2020</t>
  </si>
  <si>
    <t>1.ה. פקדונות מעל 3 חודשים:</t>
  </si>
  <si>
    <t>סה"כ  פקדונות מעל 3 חודשים</t>
  </si>
  <si>
    <t>סה"כ צמוד למדד</t>
  </si>
  <si>
    <t>פיקדון הפועלים  0.82% 08/2023</t>
  </si>
  <si>
    <t>פיקדון הבינלאומי 0.8%  10.2022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</si>
  <si>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</si>
  <si>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</si>
  <si>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</si>
  <si>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</si>
  <si>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</si>
  <si>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</si>
  <si>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</si>
  <si>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</si>
  <si>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</si>
  <si>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</si>
  <si>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</si>
  <si>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</si>
  <si>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</si>
  <si>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</si>
  <si>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</si>
  <si>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</si>
  <si>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</si>
  <si>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כוכב אגירה שואבה (שווי התחייבויות) 3.90%</t>
  </si>
  <si>
    <t>אשדוד  ורמת נגב אנרגיה-קיקר 31.12.34</t>
  </si>
  <si>
    <t>שווי התחייבויות אנרגיאן -כריש תנין</t>
  </si>
  <si>
    <t>שווי התחייבויות אנרגיקס פרוייקטים 2</t>
  </si>
  <si>
    <t>איי.פי.סי-קיקר 03.09.29</t>
  </si>
  <si>
    <t>אופן סקיי-קיקר 21.12.21</t>
  </si>
  <si>
    <t>BBB.il</t>
  </si>
  <si>
    <t>מגה אור אג7 חסום 01. לקבל</t>
  </si>
  <si>
    <t>מימון ישיר 1 (חייבים) 3.50% צמוד 10.02.3</t>
  </si>
  <si>
    <t>מימון ישיר 2 (חייבים) 3.50% צמוד10.10.22</t>
  </si>
  <si>
    <t>מימון ישיר 3 (כרית ביטחון) 3.50% צמוד 10</t>
  </si>
  <si>
    <t>מימון ישיר 4 (כרית ביטחון) 3.50% צמוד 10</t>
  </si>
  <si>
    <t>מימון ישיר 5 (חייבים) 3.50% צמוד 10.07.2</t>
  </si>
  <si>
    <t>מימון ישיר 5 (כרית ביטחון) 3.50% צמוד 10</t>
  </si>
  <si>
    <t>מימון ישיר 6 -חייבים לקבל</t>
  </si>
  <si>
    <t>קרדן אנ וי ב חש2/18</t>
  </si>
  <si>
    <t>שווי הוגן מזרחי עסקים קטנים</t>
  </si>
  <si>
    <t>שווי התחייבויות פלסיו -עמיתים</t>
  </si>
  <si>
    <t>שווי התחייבויות גולד סטריט</t>
  </si>
  <si>
    <t>1. ט. יתרות התחייבות להשקעה:</t>
  </si>
  <si>
    <t>תאריך סיום ההתחייבות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</si>
  <si>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</si>
  <si>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</si>
  <si>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</si>
  <si>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</si>
  <si>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</si>
  <si>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</si>
  <si>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</si>
  <si>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</si>
  <si>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</si>
  <si>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Viola Credit Alternative Lending</t>
  </si>
  <si>
    <t>LAS VEGAS</t>
  </si>
  <si>
    <t>Indeck Niles</t>
  </si>
  <si>
    <t>GOLD STREET REALTY HOLDINGS LLC</t>
  </si>
  <si>
    <t>15 Laight - טריבקה</t>
  </si>
  <si>
    <t>Madison 5 התחיבות עתידית</t>
  </si>
  <si>
    <t>MACK MREF התחיבות עתידית</t>
  </si>
  <si>
    <t>Glennmont REBS-התחייבות</t>
  </si>
  <si>
    <t>סה"כ  בחו"ל</t>
  </si>
  <si>
    <t>פלסיו - מסחר ומשרדים ראשלצ</t>
  </si>
  <si>
    <t>מסגרת חוב נוסף-איי.פי.סי ירושלים</t>
  </si>
  <si>
    <t>מלונות פתאל בע"מ</t>
  </si>
  <si>
    <t>וורבורג פינקוס Liqcuidity</t>
  </si>
  <si>
    <t>וורבורג פינקוס Facility 2</t>
  </si>
  <si>
    <t>וורבורג פינקוס Facility 1</t>
  </si>
  <si>
    <t>דלק קידוחים בע"מ</t>
  </si>
  <si>
    <t>דוראל מימון 2019 בע"מ</t>
  </si>
  <si>
    <t>אנרג'יקס  פרוייקטים 2 בע"מ</t>
  </si>
  <si>
    <t>אנרג'יאן-כריש תנין</t>
  </si>
  <si>
    <t>איסתא נכסים בע"מ</t>
  </si>
  <si>
    <t>איי. פי. סי ירושלים</t>
  </si>
  <si>
    <t>אגירה שואבה-כוכב הירדן</t>
  </si>
  <si>
    <t>Walnut 610</t>
  </si>
  <si>
    <t>Priority Software</t>
  </si>
  <si>
    <t>Hispania - Sahara Propco</t>
  </si>
  <si>
    <t>סה"כ  בישראל</t>
  </si>
  <si>
    <t>סה"כ יתרת התחייבות להשקעה</t>
  </si>
  <si>
    <t>אלפי ש''ח</t>
  </si>
  <si>
    <t>שם ני"ע</t>
  </si>
  <si>
    <t>מספר מסלול/קרן/קופה:7905</t>
  </si>
  <si>
    <t>שם מסלול/קרן/קופה:אקסלנס גמל להשקעה אג"ח ללא מניות</t>
  </si>
  <si>
    <t>החברה המדווחת :הפניקס אקסלנס פנסיה וגמל בע"מ</t>
  </si>
  <si>
    <t>תאריך הדיווח: 30/09/2020</t>
  </si>
  <si>
    <t>מי</t>
  </si>
  <si>
    <t>גורם תב</t>
  </si>
  <si>
    <t>גורם יד</t>
  </si>
  <si>
    <t>גורם מג</t>
  </si>
  <si>
    <t>גורם ב'</t>
  </si>
  <si>
    <t>גורם לד'</t>
  </si>
  <si>
    <t>גורם לד</t>
  </si>
  <si>
    <t>גורם שא</t>
  </si>
  <si>
    <t>גורם נב</t>
  </si>
  <si>
    <t xml:space="preserve">גורם נב </t>
  </si>
  <si>
    <t>גורם אד</t>
  </si>
  <si>
    <t>גורם כב'</t>
  </si>
  <si>
    <t>כב</t>
  </si>
  <si>
    <t>גורם אר</t>
  </si>
  <si>
    <t>גורם צב</t>
  </si>
  <si>
    <t>גורם בה</t>
  </si>
  <si>
    <t xml:space="preserve">גורם בה </t>
  </si>
  <si>
    <t>גורם מה</t>
  </si>
  <si>
    <t>גורם כג</t>
  </si>
  <si>
    <t>גורם שק</t>
  </si>
  <si>
    <t>שק</t>
  </si>
  <si>
    <t>gm</t>
  </si>
  <si>
    <t>גורם נג''</t>
  </si>
  <si>
    <t>גורם נג'</t>
  </si>
  <si>
    <t>גורם נג</t>
  </si>
  <si>
    <t>אנר</t>
  </si>
  <si>
    <t>AE</t>
  </si>
  <si>
    <t>ור</t>
  </si>
  <si>
    <t>גורם נע</t>
  </si>
  <si>
    <t>גורם לה</t>
  </si>
  <si>
    <t>לה</t>
  </si>
  <si>
    <t>RNE</t>
  </si>
  <si>
    <t>שי</t>
  </si>
  <si>
    <t>די</t>
  </si>
  <si>
    <t>גורם פו</t>
  </si>
  <si>
    <t>גורם יא'</t>
  </si>
  <si>
    <t>פת</t>
  </si>
  <si>
    <t>תד</t>
  </si>
  <si>
    <t>גורם תד</t>
  </si>
  <si>
    <t>אנ</t>
  </si>
  <si>
    <t>דו</t>
  </si>
  <si>
    <t>גורם כש</t>
  </si>
  <si>
    <t>גורם קה</t>
  </si>
  <si>
    <t>קה</t>
  </si>
  <si>
    <t>גורם קב</t>
  </si>
  <si>
    <t>גורם צג</t>
  </si>
  <si>
    <t>אי</t>
  </si>
  <si>
    <t>אר</t>
  </si>
  <si>
    <t>גורם סג</t>
  </si>
  <si>
    <t>טר</t>
  </si>
  <si>
    <t>גורם נו</t>
  </si>
  <si>
    <t>גורם עס</t>
  </si>
  <si>
    <t>גורם מו2</t>
  </si>
  <si>
    <t>מו</t>
  </si>
  <si>
    <t>גורם מא</t>
  </si>
  <si>
    <t>פל</t>
  </si>
  <si>
    <t>גורם כד'</t>
  </si>
  <si>
    <t>גורם של</t>
  </si>
  <si>
    <t>יב</t>
  </si>
  <si>
    <t>גורם רה</t>
  </si>
  <si>
    <t>גורם שג</t>
  </si>
  <si>
    <t>נו</t>
  </si>
  <si>
    <t>Hi</t>
  </si>
  <si>
    <t>לקס</t>
  </si>
  <si>
    <t>גורם ספו</t>
  </si>
  <si>
    <t>VIN</t>
  </si>
  <si>
    <t>גורם רג</t>
  </si>
  <si>
    <t>wa</t>
  </si>
  <si>
    <t>נט</t>
  </si>
  <si>
    <t>גול</t>
  </si>
  <si>
    <t>la</t>
  </si>
  <si>
    <t>Ni</t>
  </si>
  <si>
    <t>Wa</t>
  </si>
  <si>
    <t>lm</t>
  </si>
  <si>
    <t>ge</t>
  </si>
  <si>
    <t>גורם הר</t>
  </si>
  <si>
    <t>לס</t>
  </si>
  <si>
    <t>ni</t>
  </si>
  <si>
    <t>Po</t>
  </si>
  <si>
    <t>Vi</t>
  </si>
  <si>
    <t>Investment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</si>
</sst>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%"/>
    <numFmt numFmtId="166" formatCode="##0.0000"/>
    <numFmt numFmtId="167" formatCode="##0.0000%"/>
    <numFmt numFmtId="168" formatCode="0.0000%"/>
    <numFmt numFmtId="169" formatCode="_ * #,##0_ ;_ * \-#,##0_ ;_ * &quot;-&quot;??_ ;_ @_ "/>
  </numFmts>
  <fonts count="11">
    <font>
      <sz val="10"/>
      <name val="Arial"/>
      <family val="2"/>
    </font>
    <font>
      <sz val="10"/>
      <color theme="1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color indexed="12"/>
      <name val="Ariel"/>
      <family val="2"/>
    </font>
    <font>
      <b/>
      <sz val="10"/>
      <color indexed="12"/>
      <name val="Ariel"/>
      <family val="2"/>
    </font>
    <font>
      <sz val="11"/>
      <color rgb="FF0000FF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</border>
    <border>
      <left/>
      <right/>
      <top/>
      <bottom style="thick">
        <color indexed="1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readingOrder="1"/>
    </xf>
    <xf numFmtId="167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10" fontId="0" fillId="0" borderId="0" xfId="0" applyNumberFormat="1"/>
    <xf numFmtId="168" fontId="0" fillId="0" borderId="0" xfId="0" applyNumberFormat="1"/>
    <xf numFmtId="14" fontId="6" fillId="0" borderId="0" xfId="0" applyNumberFormat="1" applyFont="1" applyAlignment="1">
      <alignment horizontal="right" readingOrder="2"/>
    </xf>
    <xf numFmtId="3" fontId="0" fillId="0" borderId="0" xfId="0" applyNumberFormat="1"/>
    <xf numFmtId="0" fontId="8" fillId="0" borderId="0" xfId="20" applyFont="1" applyAlignment="1">
      <alignment horizontal="right" readingOrder="2"/>
      <protection/>
    </xf>
    <xf numFmtId="3" fontId="8" fillId="0" borderId="0" xfId="21" applyNumberFormat="1" applyFont="1" applyAlignment="1">
      <alignment horizontal="right" readingOrder="2"/>
    </xf>
    <xf numFmtId="1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9" fillId="0" borderId="0" xfId="20" applyFont="1" applyAlignment="1">
      <alignment readingOrder="2"/>
      <protection/>
    </xf>
    <xf numFmtId="3" fontId="1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9" fillId="0" borderId="0" xfId="20" applyFont="1" applyAlignment="1">
      <alignment horizontal="right" readingOrder="2"/>
      <protection/>
    </xf>
    <xf numFmtId="3" fontId="9" fillId="0" borderId="0" xfId="20" applyNumberFormat="1" applyFont="1" applyAlignment="1">
      <alignment horizontal="right" readingOrder="2"/>
      <protection/>
    </xf>
    <xf numFmtId="0" fontId="0" fillId="0" borderId="0" xfId="20">
      <alignment/>
      <protection/>
    </xf>
    <xf numFmtId="169" fontId="0" fillId="0" borderId="0" xfId="21" applyNumberFormat="1"/>
    <xf numFmtId="0" fontId="9" fillId="0" borderId="2" xfId="20" applyFont="1" applyBorder="1" applyAlignment="1">
      <alignment horizontal="right" readingOrder="2"/>
      <protection/>
    </xf>
    <xf numFmtId="169" fontId="9" fillId="0" borderId="2" xfId="21" applyNumberFormat="1" applyFont="1" applyBorder="1" applyAlignment="1">
      <alignment horizontal="right" readingOrder="2"/>
    </xf>
    <xf numFmtId="0" fontId="9" fillId="0" borderId="0" xfId="22" applyFont="1" applyAlignment="1">
      <alignment horizontal="right" readingOrder="2"/>
      <protection/>
    </xf>
    <xf numFmtId="164" fontId="9" fillId="0" borderId="0" xfId="23" applyFont="1" applyAlignment="1">
      <alignment horizontal="right" readingOrder="2"/>
    </xf>
    <xf numFmtId="4" fontId="0" fillId="0" borderId="0" xfId="0" applyNumberFormat="1"/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גיליון6" xfId="20"/>
    <cellStyle name="Comma 9" xfId="21"/>
    <cellStyle name="Normal_גיליון1" xfId="22"/>
    <cellStyle name="Comma 3 3" xfId="2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34" Type="http://schemas.openxmlformats.org/officeDocument/2006/relationships/calcChain" Target="calcChain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4" Type="http://schemas.openxmlformats.org/officeDocument/2006/relationships/worksheet" Target="worksheets/sheet3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" Type="http://schemas.openxmlformats.org/officeDocument/2006/relationships/worksheet" Target="worksheets/sheet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7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D92"/>
  <sheetViews>
    <sheetView rightToLeft="1" tabSelected="1" workbookViewId="0" topLeftCell="A22"/>
  </sheetViews>
  <sheetFormatPr defaultColWidth="9.14428571428571" defaultRowHeight="12.75"/>
  <cols>
    <col min="2" max="2" width="37.7142857142857" customWidth="1"/>
    <col min="3" max="3" width="23.7142857142857" customWidth="1"/>
    <col min="4" max="4" width="16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 thickBot="1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1620.48046</v>
      </c>
      <c r="D11" s="8">
        <v>0.041984163120001403</v>
      </c>
    </row>
    <row r="12" spans="2:4" ht="12.75">
      <c r="B12" s="6" t="s">
        <v>14</v>
      </c>
      <c r="C12" s="7">
        <v>35721.605920000002</v>
      </c>
      <c r="D12" s="8">
        <v>0.92549201725868802</v>
      </c>
    </row>
    <row r="13" spans="2:4" ht="12.75">
      <c r="B13" s="6" t="s">
        <v>15</v>
      </c>
      <c r="C13" s="7">
        <v>15264.344359999999</v>
      </c>
      <c r="D13" s="8">
        <v>0.39547574892085602</v>
      </c>
    </row>
    <row r="14" spans="2:4" ht="12.75">
      <c r="B14" s="6" t="s">
        <v>16</v>
      </c>
      <c r="C14" s="7">
        <v>0</v>
      </c>
      <c r="D14" s="8">
        <v>0</v>
      </c>
    </row>
    <row r="15" spans="2:4" ht="12.75">
      <c r="B15" s="6" t="s">
        <v>17</v>
      </c>
      <c r="C15" s="7">
        <v>19187.234329999999</v>
      </c>
      <c r="D15" s="8">
        <v>0.49711181085911399</v>
      </c>
    </row>
    <row r="16" spans="2:4" ht="12.75">
      <c r="B16" s="6" t="s">
        <v>18</v>
      </c>
      <c r="C16" s="7">
        <v>72.595920000000007</v>
      </c>
      <c r="D16" s="8">
        <v>0.00188084893484403</v>
      </c>
    </row>
    <row r="17" spans="2:4" ht="12.75">
      <c r="B17" s="6" t="s">
        <v>19</v>
      </c>
      <c r="C17" s="7">
        <v>20.38815</v>
      </c>
      <c r="D17" s="8">
        <v>0.00052822569382604903</v>
      </c>
    </row>
    <row r="18" spans="2:4" ht="12.75">
      <c r="B18" s="6" t="s">
        <v>20</v>
      </c>
      <c r="C18" s="7">
        <v>682.05478000000005</v>
      </c>
      <c r="D18" s="8">
        <v>0.017670993169702699</v>
      </c>
    </row>
    <row r="19" spans="2:4" ht="12.75">
      <c r="B19" s="6" t="s">
        <v>21</v>
      </c>
      <c r="C19" s="7">
        <v>0</v>
      </c>
      <c r="D19" s="8">
        <v>0</v>
      </c>
    </row>
    <row r="20" spans="2:4" ht="12.75">
      <c r="B20" s="6" t="s">
        <v>22</v>
      </c>
      <c r="C20" s="7">
        <v>0</v>
      </c>
      <c r="D20" s="8">
        <v>0</v>
      </c>
    </row>
    <row r="21" spans="2:4" ht="12.75">
      <c r="B21" s="6" t="s">
        <v>23</v>
      </c>
      <c r="C21" s="7">
        <v>0</v>
      </c>
      <c r="D21" s="8">
        <v>0</v>
      </c>
    </row>
    <row r="22" spans="2:4" ht="12.75">
      <c r="B22" s="6" t="s">
        <v>24</v>
      </c>
      <c r="C22" s="7">
        <v>494.98838000000001</v>
      </c>
      <c r="D22" s="8">
        <v>0.0128243896803453</v>
      </c>
    </row>
    <row r="23" spans="2:4" ht="12.75">
      <c r="B23" s="6" t="s">
        <v>25</v>
      </c>
      <c r="C23" s="7">
        <v>367.43597</v>
      </c>
      <c r="D23" s="8">
        <v>0.0095197023854492607</v>
      </c>
    </row>
    <row r="24" spans="2:4" ht="12.75">
      <c r="B24" s="6" t="s">
        <v>15</v>
      </c>
      <c r="C24" s="7">
        <v>0</v>
      </c>
      <c r="D24" s="8">
        <v>0</v>
      </c>
    </row>
    <row r="25" spans="2:4" ht="12.75">
      <c r="B25" s="6" t="s">
        <v>16</v>
      </c>
      <c r="C25" s="7">
        <v>0</v>
      </c>
      <c r="D25" s="8">
        <v>0</v>
      </c>
    </row>
    <row r="26" spans="2:4" ht="12.75">
      <c r="B26" s="6" t="s">
        <v>17</v>
      </c>
      <c r="C26" s="7">
        <v>244.44194999999999</v>
      </c>
      <c r="D26" s="8">
        <v>0.0063331159834974001</v>
      </c>
    </row>
    <row r="27" spans="2:4" ht="12.75">
      <c r="B27" s="6" t="s">
        <v>18</v>
      </c>
      <c r="C27" s="7">
        <v>0</v>
      </c>
      <c r="D27" s="8">
        <v>0</v>
      </c>
    </row>
    <row r="28" spans="2:4" ht="12.75">
      <c r="B28" s="6" t="s">
        <v>26</v>
      </c>
      <c r="C28" s="7">
        <v>55.766289999999998</v>
      </c>
      <c r="D28" s="8">
        <v>0.00144481903592796</v>
      </c>
    </row>
    <row r="29" spans="2:4" ht="12.75">
      <c r="B29" s="6" t="s">
        <v>27</v>
      </c>
      <c r="C29" s="7">
        <v>0</v>
      </c>
      <c r="D29" s="8">
        <v>0</v>
      </c>
    </row>
    <row r="30" spans="2:4" ht="12.75">
      <c r="B30" s="6" t="s">
        <v>28</v>
      </c>
      <c r="C30" s="7">
        <v>9.7443200000000001</v>
      </c>
      <c r="D30" s="8">
        <v>0.000252460384726571</v>
      </c>
    </row>
    <row r="31" spans="2:4" ht="12.75">
      <c r="B31" s="6" t="s">
        <v>29</v>
      </c>
      <c r="C31" s="7">
        <v>-22.20805</v>
      </c>
      <c r="D31" s="8">
        <v>-0.00057537651134475696</v>
      </c>
    </row>
    <row r="32" spans="2:4" ht="12.75">
      <c r="B32" s="6" t="s">
        <v>30</v>
      </c>
      <c r="C32" s="7">
        <v>79.691460000000006</v>
      </c>
      <c r="D32" s="8">
        <v>0.0020646834926420902</v>
      </c>
    </row>
    <row r="33" spans="2:4" ht="12.75">
      <c r="B33" s="6" t="s">
        <v>31</v>
      </c>
      <c r="C33" s="7">
        <v>807.09541000000104</v>
      </c>
      <c r="D33" s="8">
        <v>0.020910604097530702</v>
      </c>
    </row>
    <row r="34" spans="2:4" ht="12.75">
      <c r="B34" s="6" t="s">
        <v>32</v>
      </c>
      <c r="C34" s="7">
        <v>34.200369999999999</v>
      </c>
      <c r="D34" s="8">
        <v>0.00088607912794233903</v>
      </c>
    </row>
    <row r="35" spans="2:4" ht="12.75">
      <c r="B35" s="6" t="s">
        <v>33</v>
      </c>
      <c r="C35" s="7">
        <v>0</v>
      </c>
      <c r="D35" s="8">
        <v>0</v>
      </c>
    </row>
    <row r="36" spans="2:4" ht="12.75">
      <c r="B36" s="6" t="s">
        <v>34</v>
      </c>
      <c r="C36" s="7">
        <v>0</v>
      </c>
      <c r="D36" s="8">
        <v>0</v>
      </c>
    </row>
    <row r="37" spans="2:4" ht="12.75">
      <c r="B37" s="6" t="s">
        <v>35</v>
      </c>
      <c r="C37" s="7">
        <v>46.603839999999998</v>
      </c>
      <c r="D37" s="8">
        <v>0.00120743401039124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v>0</v>
      </c>
    </row>
    <row r="40" spans="2:4" ht="12.75">
      <c r="B40" s="6" t="s">
        <v>38</v>
      </c>
      <c r="C40" s="7">
        <v>0</v>
      </c>
      <c r="D40" s="8">
        <v>0</v>
      </c>
    </row>
    <row r="41" spans="2:4" ht="12.75">
      <c r="B41" s="6" t="s">
        <v>39</v>
      </c>
      <c r="C41" s="7">
        <v>0</v>
      </c>
      <c r="D41" s="8">
        <v>0</v>
      </c>
    </row>
    <row r="42" spans="2:4" ht="12.75">
      <c r="B42" s="3" t="s">
        <v>40</v>
      </c>
      <c r="C42" s="9">
        <v>38597.421969999901</v>
      </c>
      <c r="D42" s="10">
        <v>1</v>
      </c>
    </row>
    <row r="43" spans="2:4" ht="12.75">
      <c r="B43" s="6" t="s">
        <v>41</v>
      </c>
      <c r="C43" s="7">
        <v>118.770339525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3.4409999999999998</v>
      </c>
    </row>
    <row r="48" spans="3:4" ht="12.75">
      <c r="C48" s="6" t="s">
        <v>45</v>
      </c>
      <c r="D48" s="11">
        <v>3.2545999999999999</v>
      </c>
    </row>
    <row r="49" spans="3:4" ht="12.75">
      <c r="C49" s="6" t="s">
        <v>46</v>
      </c>
      <c r="D49" s="11">
        <v>4.4108000000000001</v>
      </c>
    </row>
    <row r="50" spans="3:4" ht="12.75">
      <c r="C50" s="6" t="s">
        <v>47</v>
      </c>
      <c r="D50" s="11">
        <v>3.726</v>
      </c>
    </row>
    <row r="51" spans="3:4" ht="12.75">
      <c r="C51" s="6" t="s">
        <v>48</v>
      </c>
      <c r="D51" s="11">
        <v>2.5697000000000001</v>
      </c>
    </row>
    <row r="52" spans="3:4" ht="12.75">
      <c r="C52" s="6" t="s">
        <v>49</v>
      </c>
      <c r="D52" s="11">
        <v>4.0258000000000003</v>
      </c>
    </row>
    <row r="53" spans="3:4" ht="12.75">
      <c r="C53" s="6" t="s">
        <v>50</v>
      </c>
      <c r="D53" s="11">
        <v>0.38080000000000003</v>
      </c>
    </row>
    <row r="54" spans="3:4" ht="12.75">
      <c r="C54" s="6" t="s">
        <v>51</v>
      </c>
      <c r="D54" s="11">
        <v>4.8528000000000002</v>
      </c>
    </row>
    <row r="55" spans="3:4" ht="12.75">
      <c r="C55" s="6" t="s">
        <v>52</v>
      </c>
      <c r="D55" s="11">
        <v>0.54069999999999996</v>
      </c>
    </row>
    <row r="56" spans="3:4" ht="12.75">
      <c r="C56" s="6" t="s">
        <v>53</v>
      </c>
      <c r="D56" s="11">
        <v>0.20399999999999999</v>
      </c>
    </row>
    <row r="57" spans="3:4" ht="12.75">
      <c r="C57" s="6" t="s">
        <v>54</v>
      </c>
      <c r="D57" s="11">
        <v>2.4483000000000001</v>
      </c>
    </row>
    <row r="58" spans="3:4" ht="12.75">
      <c r="C58" s="6" t="s">
        <v>55</v>
      </c>
      <c r="D58" s="11">
        <v>0.22239999999999999</v>
      </c>
    </row>
    <row r="59" spans="3:4" ht="12.75">
      <c r="C59" s="6" t="s">
        <v>56</v>
      </c>
      <c r="D59" s="11">
        <v>6.8784999999999998</v>
      </c>
    </row>
    <row r="60" spans="3:4" ht="12.75">
      <c r="C60" s="6" t="s">
        <v>57</v>
      </c>
      <c r="D60" s="11">
        <v>0.36259999999999998</v>
      </c>
    </row>
    <row r="61" spans="3:4" ht="12.75">
      <c r="C61" s="6" t="s">
        <v>58</v>
      </c>
      <c r="D61" s="11">
        <v>0.0053</v>
      </c>
    </row>
    <row r="62" spans="3:4" ht="12.75">
      <c r="C62" s="6" t="s">
        <v>59</v>
      </c>
      <c r="D62" s="11">
        <v>0.53390000000000004</v>
      </c>
    </row>
    <row r="63" spans="3:4" ht="12.75">
      <c r="C63" s="6" t="s">
        <v>60</v>
      </c>
      <c r="D63" s="11">
        <v>0.15390000000000001</v>
      </c>
    </row>
    <row r="64" spans="3:4" ht="12.75">
      <c r="C64" s="6" t="s">
        <v>61</v>
      </c>
      <c r="D64" s="11">
        <v>6.8209999999999997</v>
      </c>
    </row>
    <row r="65" spans="3:4" ht="12.75">
      <c r="C65" s="6" t="s">
        <v>62</v>
      </c>
      <c r="D65" s="11">
        <v>0.043900000000000002</v>
      </c>
    </row>
    <row r="66" spans="3:4" ht="12.75">
      <c r="C66" s="6" t="s">
        <v>63</v>
      </c>
      <c r="D66" s="11">
        <v>0.60770000000000002</v>
      </c>
    </row>
    <row r="67" spans="3:4" ht="12.75">
      <c r="C67" s="6" t="s">
        <v>64</v>
      </c>
      <c r="D67" s="11">
        <v>0.024899999999999999</v>
      </c>
    </row>
    <row r="68" spans="3:4" ht="12.75">
      <c r="C68" s="6" t="s">
        <v>65</v>
      </c>
      <c r="D68" s="11">
        <v>0.046699999999999998</v>
      </c>
    </row>
    <row r="69" spans="3:4" ht="12.75">
      <c r="C69" s="6" t="s">
        <v>66</v>
      </c>
      <c r="D69" s="11">
        <v>0.10870000000000001</v>
      </c>
    </row>
    <row r="70" spans="3:4" ht="12.75">
      <c r="C70" s="6" t="s">
        <v>67</v>
      </c>
      <c r="D70" s="11">
        <v>0.1188</v>
      </c>
    </row>
    <row r="71" spans="3:4" ht="12.75">
      <c r="C71" s="6" t="s">
        <v>68</v>
      </c>
      <c r="D71" s="11">
        <v>0.071400000000000005</v>
      </c>
    </row>
    <row r="72" spans="3:4" ht="12.75">
      <c r="C72" s="6" t="s">
        <v>69</v>
      </c>
      <c r="D72" s="11">
        <v>2.2642000000000002</v>
      </c>
    </row>
    <row r="73" spans="3:4" ht="12.75">
      <c r="C73" s="6" t="s">
        <v>70</v>
      </c>
      <c r="D73" s="11">
        <v>0.44280000000000003</v>
      </c>
    </row>
    <row r="74" spans="3:4" ht="12.75">
      <c r="C74" s="6" t="s">
        <v>71</v>
      </c>
      <c r="D74" s="11">
        <v>0.44400000000000001</v>
      </c>
    </row>
    <row r="75" spans="3:4" ht="12.75">
      <c r="C75" s="6" t="s">
        <v>72</v>
      </c>
      <c r="D75" s="11">
        <v>2.5131000000000001</v>
      </c>
    </row>
    <row r="76" spans="3:4" ht="12.75">
      <c r="C76" s="6" t="s">
        <v>73</v>
      </c>
      <c r="D76" s="11">
        <v>0.50539999999999996</v>
      </c>
    </row>
    <row r="77" spans="3:4" ht="12.75">
      <c r="C77" s="6" t="s">
        <v>74</v>
      </c>
      <c r="D77" s="11">
        <v>0.88690000000000002</v>
      </c>
    </row>
    <row r="78" spans="3:4" ht="12.75">
      <c r="C78" s="6" t="s">
        <v>75</v>
      </c>
      <c r="D78" s="11">
        <v>1.1024000000000001</v>
      </c>
    </row>
    <row r="79" spans="3:4" ht="12.75">
      <c r="C79" s="6" t="s">
        <v>76</v>
      </c>
      <c r="D79" s="11">
        <v>1.4817</v>
      </c>
    </row>
    <row r="80" spans="3:4" ht="12.75">
      <c r="C80" s="6" t="s">
        <v>77</v>
      </c>
      <c r="D80" s="11">
        <v>13.0572</v>
      </c>
    </row>
    <row r="81" spans="3:4" ht="12.75">
      <c r="C81" s="6" t="s">
        <v>78</v>
      </c>
      <c r="D81" s="11">
        <v>2.9434999999999998</v>
      </c>
    </row>
    <row r="82" spans="3:4" ht="12.75">
      <c r="C82" s="6" t="s">
        <v>79</v>
      </c>
      <c r="D82" s="11">
        <v>0.50600000000000001</v>
      </c>
    </row>
    <row r="83" spans="3:4" ht="12.75">
      <c r="C83" s="6" t="s">
        <v>80</v>
      </c>
      <c r="D83" s="11">
        <v>0.84619999999999995</v>
      </c>
    </row>
    <row r="84" spans="3:4" ht="12.75">
      <c r="C84" s="6" t="s">
        <v>81</v>
      </c>
      <c r="D84" s="11">
        <v>0.82689999999999997</v>
      </c>
    </row>
    <row r="85" spans="3:4" ht="12.75">
      <c r="C85" s="6" t="s">
        <v>82</v>
      </c>
      <c r="D85" s="11">
        <v>0.022800000000000001</v>
      </c>
    </row>
    <row r="86" spans="3:4" ht="12.75">
      <c r="C86" s="6" t="s">
        <v>83</v>
      </c>
      <c r="D86" s="11">
        <v>0.218</v>
      </c>
    </row>
    <row r="87" spans="3:4" ht="12.75">
      <c r="C87" s="6" t="s">
        <v>84</v>
      </c>
      <c r="D87" s="11">
        <v>0.027099999999999999</v>
      </c>
    </row>
    <row r="88" spans="3:4" ht="12.75">
      <c r="C88" s="6" t="s">
        <v>85</v>
      </c>
      <c r="D88" s="11">
        <v>2.0598999999999998</v>
      </c>
    </row>
    <row r="89" spans="3:4" ht="12.75">
      <c r="C89" s="6" t="s">
        <v>86</v>
      </c>
      <c r="D89" s="11">
        <v>0.14149999999999999</v>
      </c>
    </row>
    <row r="92" spans="2:2" ht="12.75">
      <c r="B92" s="5" t="s">
        <v>87</v>
      </c>
    </row>
  </sheetData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29"/>
  <sheetViews>
    <sheetView rightToLeft="1" workbookViewId="0" topLeftCell="A1"/>
  </sheetViews>
  <sheetFormatPr defaultColWidth="9.14428571428571" defaultRowHeight="12.75"/>
  <cols>
    <col min="2" max="2" width="25.7142857142857" customWidth="1"/>
    <col min="3" max="4" width="12.7142857142857" customWidth="1"/>
    <col min="5" max="7" width="11.7142857142857" customWidth="1"/>
    <col min="8" max="8" width="9.71428571428571" customWidth="1"/>
    <col min="9" max="9" width="11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1208</v>
      </c>
    </row>
    <row r="8" spans="2:12" ht="12.75">
      <c r="B8" s="3" t="s">
        <v>89</v>
      </c>
      <c r="C8" s="3" t="s">
        <v>90</v>
      </c>
      <c r="D8" s="3" t="s">
        <v>138</v>
      </c>
      <c r="E8" s="3" t="s">
        <v>221</v>
      </c>
      <c r="F8" s="3" t="s">
        <v>94</v>
      </c>
      <c r="G8" s="3" t="s">
        <v>141</v>
      </c>
      <c r="H8" s="3" t="s">
        <v>43</v>
      </c>
      <c r="I8" s="3" t="s">
        <v>97</v>
      </c>
      <c r="J8" s="3" t="s">
        <v>143</v>
      </c>
      <c r="K8" s="3" t="s">
        <v>144</v>
      </c>
      <c r="L8" s="3" t="s">
        <v>145</v>
      </c>
    </row>
    <row r="9" spans="2:12" ht="12.75" thickBot="1">
      <c r="B9" s="4"/>
      <c r="C9" s="4"/>
      <c r="D9" s="4"/>
      <c r="E9" s="4"/>
      <c r="F9" s="4"/>
      <c r="G9" s="4" t="s">
        <v>148</v>
      </c>
      <c r="H9" s="4" t="s">
        <v>149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1209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103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1210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1211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1212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1168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134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1210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1213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1212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1214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1168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135</v>
      </c>
      <c r="C25" s="17"/>
      <c r="D25" s="18"/>
      <c r="E25" s="6"/>
      <c r="F25" s="6"/>
    </row>
    <row r="29" spans="2:2" ht="12.75">
      <c r="B29" s="5" t="s">
        <v>87</v>
      </c>
    </row>
  </sheetData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20"/>
  <sheetViews>
    <sheetView rightToLeft="1" workbookViewId="0" topLeftCell="A1"/>
  </sheetViews>
  <sheetFormatPr defaultColWidth="9.14428571428571" defaultRowHeight="12.75"/>
  <cols>
    <col min="2" max="2" width="22.7142857142857" customWidth="1"/>
    <col min="3" max="4" width="12.7142857142857" customWidth="1"/>
    <col min="5" max="7" width="11.7142857142857" customWidth="1"/>
    <col min="8" max="8" width="9.71428571428571" customWidth="1"/>
    <col min="9" max="9" width="11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1215</v>
      </c>
    </row>
    <row r="8" spans="2:11" ht="12.75">
      <c r="B8" s="3" t="s">
        <v>89</v>
      </c>
      <c r="C8" s="3" t="s">
        <v>90</v>
      </c>
      <c r="D8" s="3" t="s">
        <v>138</v>
      </c>
      <c r="E8" s="3" t="s">
        <v>221</v>
      </c>
      <c r="F8" s="3" t="s">
        <v>94</v>
      </c>
      <c r="G8" s="3" t="s">
        <v>141</v>
      </c>
      <c r="H8" s="3" t="s">
        <v>43</v>
      </c>
      <c r="I8" s="3" t="s">
        <v>97</v>
      </c>
      <c r="J8" s="3" t="s">
        <v>144</v>
      </c>
      <c r="K8" s="3" t="s">
        <v>145</v>
      </c>
    </row>
    <row r="9" spans="2:11" ht="12.75" thickBot="1">
      <c r="B9" s="4"/>
      <c r="C9" s="4"/>
      <c r="D9" s="4"/>
      <c r="E9" s="4"/>
      <c r="F9" s="4"/>
      <c r="G9" s="4" t="s">
        <v>148</v>
      </c>
      <c r="H9" s="4" t="s">
        <v>149</v>
      </c>
      <c r="I9" s="4" t="s">
        <v>101</v>
      </c>
      <c r="J9" s="4" t="s">
        <v>100</v>
      </c>
      <c r="K9" s="4" t="s">
        <v>100</v>
      </c>
    </row>
    <row r="11" spans="2:11" ht="12.75">
      <c r="B11" s="3" t="s">
        <v>1216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1217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1218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135</v>
      </c>
      <c r="C16" s="17"/>
      <c r="D16" s="18"/>
      <c r="E16" s="6"/>
      <c r="F16" s="6"/>
    </row>
    <row r="20" spans="2:2" ht="12.75">
      <c r="B20" s="5" t="s">
        <v>87</v>
      </c>
    </row>
  </sheetData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Q35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2.7142857142857" customWidth="1"/>
    <col min="4" max="4" width="11.7142857142857" customWidth="1"/>
    <col min="5" max="5" width="8.71428571428571" customWidth="1"/>
    <col min="6" max="6" width="12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6.7142857142857" customWidth="1"/>
    <col min="12" max="12" width="13.7142857142857" customWidth="1"/>
    <col min="13" max="13" width="9.71428571428571" customWidth="1"/>
    <col min="14" max="14" width="11.7142857142857" customWidth="1"/>
    <col min="15" max="15" width="24.7142857142857" customWidth="1"/>
    <col min="16" max="16" width="26.7142857142857" customWidth="1"/>
    <col min="17" max="17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1219</v>
      </c>
    </row>
    <row r="8" spans="2:17" ht="12.75">
      <c r="B8" s="3" t="s">
        <v>89</v>
      </c>
      <c r="C8" s="3" t="s">
        <v>90</v>
      </c>
      <c r="D8" s="3" t="s">
        <v>1220</v>
      </c>
      <c r="E8" s="3" t="s">
        <v>92</v>
      </c>
      <c r="F8" s="3" t="s">
        <v>93</v>
      </c>
      <c r="G8" s="3" t="s">
        <v>139</v>
      </c>
      <c r="H8" s="3" t="s">
        <v>140</v>
      </c>
      <c r="I8" s="3" t="s">
        <v>94</v>
      </c>
      <c r="J8" s="3" t="s">
        <v>95</v>
      </c>
      <c r="K8" s="3" t="s">
        <v>96</v>
      </c>
      <c r="L8" s="3" t="s">
        <v>141</v>
      </c>
      <c r="M8" s="3" t="s">
        <v>43</v>
      </c>
      <c r="N8" s="3" t="s">
        <v>97</v>
      </c>
      <c r="O8" s="3" t="s">
        <v>143</v>
      </c>
      <c r="P8" s="3" t="s">
        <v>144</v>
      </c>
      <c r="Q8" s="3" t="s">
        <v>145</v>
      </c>
    </row>
    <row r="9" spans="2:17" ht="12.75" thickBot="1">
      <c r="B9" s="4"/>
      <c r="C9" s="4"/>
      <c r="D9" s="4"/>
      <c r="E9" s="4"/>
      <c r="F9" s="4"/>
      <c r="G9" s="4" t="s">
        <v>146</v>
      </c>
      <c r="H9" s="4" t="s">
        <v>147</v>
      </c>
      <c r="I9" s="4"/>
      <c r="J9" s="4" t="s">
        <v>100</v>
      </c>
      <c r="K9" s="4" t="s">
        <v>100</v>
      </c>
      <c r="L9" s="4" t="s">
        <v>148</v>
      </c>
      <c r="M9" s="4" t="s">
        <v>149</v>
      </c>
      <c r="N9" s="4" t="s">
        <v>101</v>
      </c>
      <c r="O9" s="4" t="s">
        <v>100</v>
      </c>
      <c r="P9" s="4" t="s">
        <v>100</v>
      </c>
      <c r="Q9" s="4" t="s">
        <v>100</v>
      </c>
    </row>
    <row r="11" spans="2:17" ht="12.75">
      <c r="B11" s="3" t="s">
        <v>1221</v>
      </c>
      <c r="C11" s="12"/>
      <c r="D11" s="3"/>
      <c r="E11" s="3"/>
      <c r="F11" s="3"/>
      <c r="G11" s="3"/>
      <c r="H11" s="12">
        <v>2.0699999999999998</v>
      </c>
      <c r="I11" s="3"/>
      <c r="K11" s="10">
        <v>0.0074000000000000003</v>
      </c>
      <c r="L11" s="9">
        <v>489070.63</v>
      </c>
      <c r="N11" s="9">
        <v>494.99</v>
      </c>
      <c r="P11" s="10">
        <v>1</v>
      </c>
      <c r="Q11" s="10">
        <v>0.012800000000000001</v>
      </c>
    </row>
    <row r="12" spans="2:17" ht="12.75">
      <c r="B12" s="3" t="s">
        <v>103</v>
      </c>
      <c r="C12" s="12"/>
      <c r="D12" s="3"/>
      <c r="E12" s="3"/>
      <c r="F12" s="3"/>
      <c r="G12" s="3"/>
      <c r="H12" s="12">
        <v>2.0699999999999998</v>
      </c>
      <c r="I12" s="3"/>
      <c r="K12" s="10">
        <v>0.0074000000000000003</v>
      </c>
      <c r="L12" s="9">
        <v>489070.63</v>
      </c>
      <c r="N12" s="9">
        <v>494.99</v>
      </c>
      <c r="P12" s="10">
        <v>1</v>
      </c>
      <c r="Q12" s="10">
        <v>0.012800000000000001</v>
      </c>
    </row>
    <row r="13" spans="2:17" ht="12.75">
      <c r="B13" s="13" t="s">
        <v>1222</v>
      </c>
      <c r="C13" s="14"/>
      <c r="D13" s="13"/>
      <c r="E13" s="13"/>
      <c r="F13" s="13"/>
      <c r="G13" s="13"/>
      <c r="H13" s="14">
        <v>2.0699999999999998</v>
      </c>
      <c r="I13" s="13"/>
      <c r="K13" s="16">
        <v>0.0074000000000000003</v>
      </c>
      <c r="L13" s="15">
        <v>489070.63</v>
      </c>
      <c r="N13" s="15">
        <v>494.99</v>
      </c>
      <c r="P13" s="16">
        <v>1</v>
      </c>
      <c r="Q13" s="16">
        <v>0.012800000000000001</v>
      </c>
    </row>
    <row r="14" spans="2:17" ht="12.75">
      <c r="B14" s="6" t="s">
        <v>1223</v>
      </c>
      <c r="C14" s="17">
        <v>1142215</v>
      </c>
      <c r="D14" s="6" t="s">
        <v>191</v>
      </c>
      <c r="E14" s="6" t="s">
        <v>106</v>
      </c>
      <c r="F14" s="6" t="s">
        <v>107</v>
      </c>
      <c r="G14" s="6" t="s">
        <v>1224</v>
      </c>
      <c r="H14" s="17">
        <v>2.0699999999999998</v>
      </c>
      <c r="I14" s="6" t="s">
        <v>108</v>
      </c>
      <c r="J14" s="19">
        <v>0.0061799999999999997</v>
      </c>
      <c r="K14" s="8">
        <v>0.0074000000000000003</v>
      </c>
      <c r="L14" s="7">
        <v>489070.63</v>
      </c>
      <c r="M14" s="7">
        <v>101.21</v>
      </c>
      <c r="N14" s="7">
        <v>494.99</v>
      </c>
      <c r="O14" s="8">
        <v>0.00010000000000000001</v>
      </c>
      <c r="P14" s="8">
        <v>1</v>
      </c>
      <c r="Q14" s="8">
        <v>0.012800000000000001</v>
      </c>
    </row>
    <row r="15" spans="2:17" ht="12.75">
      <c r="B15" s="13" t="s">
        <v>1225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1226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1227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1228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1229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1230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3" t="s">
        <v>134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 ht="12.75">
      <c r="B22" s="13" t="s">
        <v>1222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1225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1226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1227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1228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1229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1230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31" spans="2:9" ht="12.75">
      <c r="B31" s="6" t="s">
        <v>135</v>
      </c>
      <c r="C31" s="17"/>
      <c r="D31" s="6"/>
      <c r="E31" s="6"/>
      <c r="F31" s="6"/>
      <c r="G31" s="6"/>
      <c r="I31" s="6"/>
    </row>
    <row r="35" spans="2:2" ht="12.75">
      <c r="B35" s="5" t="s">
        <v>87</v>
      </c>
    </row>
  </sheetData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7"/>
  <sheetViews>
    <sheetView rightToLeft="1" workbookViewId="0" topLeftCell="A1"/>
  </sheetViews>
  <sheetFormatPr defaultColWidth="9.14428571428571" defaultRowHeight="12.75"/>
  <cols>
    <col min="2" max="2" width="50.7142857142857" customWidth="1"/>
    <col min="3" max="3" width="12.7142857142857" customWidth="1"/>
    <col min="4" max="4" width="8.71428571428571" customWidth="1"/>
    <col min="5" max="5" width="10.7142857142857" customWidth="1"/>
    <col min="6" max="6" width="14.7142857142857" customWidth="1"/>
    <col min="7" max="7" width="6.71428571428571" customWidth="1"/>
    <col min="8" max="8" width="11.7142857142857" customWidth="1"/>
    <col min="9" max="9" width="14.7142857142857" customWidth="1"/>
    <col min="10" max="10" width="16.7142857142857" customWidth="1"/>
    <col min="11" max="11" width="11.7142857142857" customWidth="1"/>
    <col min="12" max="12" width="9.71428571428571" customWidth="1"/>
    <col min="13" max="13" width="12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137</v>
      </c>
    </row>
    <row r="8" spans="2:16" ht="12.75">
      <c r="B8" s="3" t="s">
        <v>89</v>
      </c>
      <c r="C8" s="3" t="s">
        <v>90</v>
      </c>
      <c r="D8" s="3" t="s">
        <v>92</v>
      </c>
      <c r="E8" s="3" t="s">
        <v>93</v>
      </c>
      <c r="F8" s="3" t="s">
        <v>139</v>
      </c>
      <c r="G8" s="3" t="s">
        <v>140</v>
      </c>
      <c r="H8" s="3" t="s">
        <v>94</v>
      </c>
      <c r="I8" s="3" t="s">
        <v>95</v>
      </c>
      <c r="J8" s="3" t="s">
        <v>96</v>
      </c>
      <c r="K8" s="3" t="s">
        <v>141</v>
      </c>
      <c r="L8" s="3" t="s">
        <v>43</v>
      </c>
      <c r="M8" s="3" t="s">
        <v>1232</v>
      </c>
      <c r="N8" s="3" t="s">
        <v>143</v>
      </c>
      <c r="O8" s="3" t="s">
        <v>144</v>
      </c>
      <c r="P8" s="3" t="s">
        <v>145</v>
      </c>
    </row>
    <row r="9" spans="2:16" ht="12.75" thickBot="1">
      <c r="B9" s="4"/>
      <c r="C9" s="4"/>
      <c r="D9" s="4"/>
      <c r="E9" s="4"/>
      <c r="F9" s="4" t="s">
        <v>146</v>
      </c>
      <c r="G9" s="4" t="s">
        <v>147</v>
      </c>
      <c r="H9" s="4"/>
      <c r="I9" s="4" t="s">
        <v>100</v>
      </c>
      <c r="J9" s="4" t="s">
        <v>100</v>
      </c>
      <c r="K9" s="4" t="s">
        <v>148</v>
      </c>
      <c r="L9" s="4" t="s">
        <v>149</v>
      </c>
      <c r="M9" s="4" t="s">
        <v>101</v>
      </c>
      <c r="N9" s="4" t="s">
        <v>100</v>
      </c>
      <c r="O9" s="4" t="s">
        <v>100</v>
      </c>
      <c r="P9" s="4" t="s">
        <v>100</v>
      </c>
    </row>
    <row r="11" spans="2:16" ht="12.75">
      <c r="B11" s="3" t="s">
        <v>150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103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1233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1234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1235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1236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191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134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183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1237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135</v>
      </c>
      <c r="C23" s="17"/>
      <c r="D23" s="6"/>
      <c r="E23" s="6"/>
      <c r="F23" s="6"/>
      <c r="H23" s="6"/>
    </row>
    <row r="27" spans="2:2" ht="12.75">
      <c r="B27" s="5" t="s">
        <v>87</v>
      </c>
    </row>
  </sheetData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S26"/>
  <sheetViews>
    <sheetView rightToLeft="1" workbookViewId="0" topLeftCell="A1"/>
  </sheetViews>
  <sheetFormatPr defaultColWidth="9.14428571428571" defaultRowHeight="12.75"/>
  <cols>
    <col min="2" max="2" width="47.7142857142857" customWidth="1"/>
    <col min="3" max="3" width="12.7142857142857" customWidth="1"/>
    <col min="4" max="4" width="11.7142857142857" customWidth="1"/>
    <col min="5" max="5" width="13.7142857142857" customWidth="1"/>
    <col min="6" max="6" width="11.7142857142857" customWidth="1"/>
    <col min="7" max="7" width="8.71428571428571" customWidth="1"/>
    <col min="8" max="8" width="10.7142857142857" customWidth="1"/>
    <col min="9" max="9" width="14.7142857142857" customWidth="1"/>
    <col min="10" max="10" width="6.71428571428571" customWidth="1"/>
    <col min="11" max="11" width="11.7142857142857" customWidth="1"/>
    <col min="12" max="12" width="14.7142857142857" customWidth="1"/>
    <col min="13" max="13" width="16.7142857142857" customWidth="1"/>
    <col min="14" max="14" width="11.7142857142857" customWidth="1"/>
    <col min="15" max="15" width="9.71428571428571" customWidth="1"/>
    <col min="16" max="16" width="12.7142857142857" customWidth="1"/>
    <col min="17" max="17" width="24.7142857142857" customWidth="1"/>
    <col min="18" max="18" width="26.7142857142857" customWidth="1"/>
    <col min="19" max="19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219</v>
      </c>
    </row>
    <row r="8" spans="2:19" ht="12.75">
      <c r="B8" s="3" t="s">
        <v>89</v>
      </c>
      <c r="C8" s="3" t="s">
        <v>90</v>
      </c>
      <c r="D8" s="3" t="s">
        <v>220</v>
      </c>
      <c r="E8" s="3" t="s">
        <v>91</v>
      </c>
      <c r="F8" s="3" t="s">
        <v>221</v>
      </c>
      <c r="G8" s="3" t="s">
        <v>92</v>
      </c>
      <c r="H8" s="3" t="s">
        <v>93</v>
      </c>
      <c r="I8" s="3" t="s">
        <v>139</v>
      </c>
      <c r="J8" s="3" t="s">
        <v>140</v>
      </c>
      <c r="K8" s="3" t="s">
        <v>94</v>
      </c>
      <c r="L8" s="3" t="s">
        <v>95</v>
      </c>
      <c r="M8" s="3" t="s">
        <v>96</v>
      </c>
      <c r="N8" s="3" t="s">
        <v>141</v>
      </c>
      <c r="O8" s="3" t="s">
        <v>43</v>
      </c>
      <c r="P8" s="3" t="s">
        <v>1232</v>
      </c>
      <c r="Q8" s="3" t="s">
        <v>143</v>
      </c>
      <c r="R8" s="3" t="s">
        <v>144</v>
      </c>
      <c r="S8" s="3" t="s">
        <v>145</v>
      </c>
    </row>
    <row r="9" spans="2:19" ht="12.75" thickBot="1">
      <c r="B9" s="4"/>
      <c r="C9" s="4"/>
      <c r="D9" s="4"/>
      <c r="E9" s="4"/>
      <c r="F9" s="4"/>
      <c r="G9" s="4"/>
      <c r="H9" s="4"/>
      <c r="I9" s="4" t="s">
        <v>146</v>
      </c>
      <c r="J9" s="4" t="s">
        <v>147</v>
      </c>
      <c r="K9" s="4"/>
      <c r="L9" s="4" t="s">
        <v>100</v>
      </c>
      <c r="M9" s="4" t="s">
        <v>100</v>
      </c>
      <c r="N9" s="4" t="s">
        <v>148</v>
      </c>
      <c r="O9" s="4" t="s">
        <v>149</v>
      </c>
      <c r="P9" s="4" t="s">
        <v>101</v>
      </c>
      <c r="Q9" s="4" t="s">
        <v>100</v>
      </c>
      <c r="R9" s="4" t="s">
        <v>100</v>
      </c>
      <c r="S9" s="4" t="s">
        <v>100</v>
      </c>
    </row>
    <row r="11" spans="2:19" ht="12.75">
      <c r="B11" s="3" t="s">
        <v>222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103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1238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1239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224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1168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1205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1240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1241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135</v>
      </c>
      <c r="C22" s="17"/>
      <c r="D22" s="6"/>
      <c r="E22" s="6"/>
      <c r="F22" s="6"/>
      <c r="G22" s="6"/>
      <c r="H22" s="6"/>
      <c r="I22" s="6"/>
      <c r="K22" s="6"/>
    </row>
    <row r="26" spans="2:2" ht="12.75">
      <c r="B26" s="5" t="s">
        <v>87</v>
      </c>
    </row>
  </sheetData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S61"/>
  <sheetViews>
    <sheetView rightToLeft="1" workbookViewId="0" topLeftCell="A30"/>
  </sheetViews>
  <sheetFormatPr defaultColWidth="9.14428571428571" defaultRowHeight="12.75"/>
  <cols>
    <col min="2" max="2" width="40.7142857142857" customWidth="1"/>
    <col min="3" max="3" width="15.7142857142857" customWidth="1"/>
    <col min="4" max="4" width="11.7142857142857" customWidth="1"/>
    <col min="5" max="5" width="13.7142857142857" customWidth="1"/>
    <col min="6" max="6" width="23.7142857142857" customWidth="1"/>
    <col min="7" max="7" width="9.71428571428571" customWidth="1"/>
    <col min="8" max="8" width="12.7142857142857" customWidth="1"/>
    <col min="9" max="9" width="14.7142857142857" customWidth="1"/>
    <col min="10" max="10" width="8.71428571428571" customWidth="1"/>
    <col min="11" max="11" width="15.7142857142857" customWidth="1"/>
    <col min="12" max="12" width="14.7142857142857" customWidth="1"/>
    <col min="13" max="13" width="16.7142857142857" customWidth="1"/>
    <col min="14" max="14" width="13.7142857142857" customWidth="1"/>
    <col min="15" max="15" width="9.71428571428571" customWidth="1"/>
    <col min="16" max="16" width="12.7142857142857" customWidth="1"/>
    <col min="17" max="17" width="24.7142857142857" customWidth="1"/>
    <col min="18" max="18" width="26.7142857142857" customWidth="1"/>
    <col min="19" max="19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228</v>
      </c>
    </row>
    <row r="8" spans="2:19" ht="12.75">
      <c r="B8" s="3" t="s">
        <v>89</v>
      </c>
      <c r="C8" s="3" t="s">
        <v>90</v>
      </c>
      <c r="D8" s="3" t="s">
        <v>220</v>
      </c>
      <c r="E8" s="3" t="s">
        <v>91</v>
      </c>
      <c r="F8" s="3" t="s">
        <v>221</v>
      </c>
      <c r="G8" s="3" t="s">
        <v>92</v>
      </c>
      <c r="H8" s="3" t="s">
        <v>93</v>
      </c>
      <c r="I8" s="3" t="s">
        <v>139</v>
      </c>
      <c r="J8" s="3" t="s">
        <v>140</v>
      </c>
      <c r="K8" s="3" t="s">
        <v>94</v>
      </c>
      <c r="L8" s="3" t="s">
        <v>95</v>
      </c>
      <c r="M8" s="3" t="s">
        <v>96</v>
      </c>
      <c r="N8" s="3" t="s">
        <v>141</v>
      </c>
      <c r="O8" s="3" t="s">
        <v>43</v>
      </c>
      <c r="P8" s="3" t="s">
        <v>1232</v>
      </c>
      <c r="Q8" s="3" t="s">
        <v>143</v>
      </c>
      <c r="R8" s="3" t="s">
        <v>144</v>
      </c>
      <c r="S8" s="3" t="s">
        <v>145</v>
      </c>
    </row>
    <row r="9" spans="2:19" ht="12.75" thickBot="1">
      <c r="B9" s="4"/>
      <c r="C9" s="4"/>
      <c r="D9" s="4"/>
      <c r="E9" s="4"/>
      <c r="F9" s="4"/>
      <c r="G9" s="4"/>
      <c r="H9" s="4"/>
      <c r="I9" s="4" t="s">
        <v>146</v>
      </c>
      <c r="J9" s="4" t="s">
        <v>147</v>
      </c>
      <c r="K9" s="4"/>
      <c r="L9" s="4" t="s">
        <v>100</v>
      </c>
      <c r="M9" s="4" t="s">
        <v>100</v>
      </c>
      <c r="N9" s="4" t="s">
        <v>148</v>
      </c>
      <c r="O9" s="4" t="s">
        <v>149</v>
      </c>
      <c r="P9" s="4" t="s">
        <v>101</v>
      </c>
      <c r="Q9" s="4" t="s">
        <v>100</v>
      </c>
      <c r="R9" s="4" t="s">
        <v>100</v>
      </c>
      <c r="S9" s="4" t="s">
        <v>100</v>
      </c>
    </row>
    <row r="11" spans="2:19" ht="12.75">
      <c r="B11" s="3" t="s">
        <v>1174</v>
      </c>
      <c r="C11" s="12"/>
      <c r="D11" s="3"/>
      <c r="E11" s="3"/>
      <c r="F11" s="3"/>
      <c r="G11" s="3"/>
      <c r="H11" s="3"/>
      <c r="I11" s="3"/>
      <c r="J11" s="12">
        <v>4.95</v>
      </c>
      <c r="K11" s="3"/>
      <c r="M11" s="10">
        <v>0.041799999999999997</v>
      </c>
      <c r="N11" s="9">
        <v>349602.25</v>
      </c>
      <c r="P11" s="9">
        <v>244.44</v>
      </c>
      <c r="R11" s="10">
        <v>1</v>
      </c>
      <c r="S11" s="10">
        <v>0.0063</v>
      </c>
    </row>
    <row r="12" spans="2:19" ht="12.75">
      <c r="B12" s="3" t="s">
        <v>103</v>
      </c>
      <c r="C12" s="12"/>
      <c r="D12" s="3"/>
      <c r="E12" s="3"/>
      <c r="F12" s="3"/>
      <c r="G12" s="3"/>
      <c r="H12" s="3"/>
      <c r="I12" s="3"/>
      <c r="J12" s="12">
        <v>4.95</v>
      </c>
      <c r="K12" s="3"/>
      <c r="M12" s="10">
        <v>0.041799999999999997</v>
      </c>
      <c r="N12" s="9">
        <v>348183.67</v>
      </c>
      <c r="P12" s="9">
        <v>238.88</v>
      </c>
      <c r="R12" s="10">
        <v>0.97729999999999995</v>
      </c>
      <c r="S12" s="10">
        <v>0.0061999999999999998</v>
      </c>
    </row>
    <row r="13" spans="2:19" ht="12.75">
      <c r="B13" s="13" t="s">
        <v>1238</v>
      </c>
      <c r="C13" s="14"/>
      <c r="D13" s="13"/>
      <c r="E13" s="13"/>
      <c r="F13" s="13"/>
      <c r="G13" s="13"/>
      <c r="H13" s="13"/>
      <c r="I13" s="13"/>
      <c r="J13" s="14">
        <v>5.79</v>
      </c>
      <c r="K13" s="13"/>
      <c r="M13" s="16">
        <v>0.015299999999999999</v>
      </c>
      <c r="N13" s="15">
        <v>244730.89</v>
      </c>
      <c r="P13" s="15">
        <v>138.87</v>
      </c>
      <c r="R13" s="16">
        <v>0.56810000000000005</v>
      </c>
      <c r="S13" s="16">
        <v>0.0035999999999999999</v>
      </c>
    </row>
    <row r="14" spans="2:19" ht="12.75">
      <c r="B14" s="6" t="s">
        <v>1242</v>
      </c>
      <c r="C14" s="17">
        <v>1124346</v>
      </c>
      <c r="D14" s="6"/>
      <c r="E14" s="18">
        <v>520010869</v>
      </c>
      <c r="F14" s="6" t="s">
        <v>249</v>
      </c>
      <c r="G14" s="6" t="s">
        <v>106</v>
      </c>
      <c r="H14" s="6" t="s">
        <v>107</v>
      </c>
      <c r="I14" s="6" t="s">
        <v>1243</v>
      </c>
      <c r="J14" s="17">
        <v>11.88</v>
      </c>
      <c r="K14" s="6" t="s">
        <v>108</v>
      </c>
      <c r="L14" s="19">
        <v>0.041000000000000002</v>
      </c>
      <c r="M14" s="8">
        <v>0.012</v>
      </c>
      <c r="N14" s="7">
        <v>20798.96</v>
      </c>
      <c r="O14" s="7">
        <v>142.76</v>
      </c>
      <c r="P14" s="7">
        <v>29.69</v>
      </c>
      <c r="Q14" s="8">
        <v>0</v>
      </c>
      <c r="R14" s="8">
        <v>0.1215</v>
      </c>
      <c r="S14" s="8">
        <v>0.00080000000000000004</v>
      </c>
    </row>
    <row r="15" spans="2:19" ht="12.75">
      <c r="B15" s="6" t="s">
        <v>1244</v>
      </c>
      <c r="C15" s="17">
        <v>1098698</v>
      </c>
      <c r="D15" s="6"/>
      <c r="E15" s="18">
        <v>1352</v>
      </c>
      <c r="F15" s="6" t="s">
        <v>249</v>
      </c>
      <c r="G15" s="6" t="s">
        <v>106</v>
      </c>
      <c r="H15" s="6" t="s">
        <v>107</v>
      </c>
      <c r="I15" s="6" t="s">
        <v>1245</v>
      </c>
      <c r="J15" s="17">
        <v>0.50</v>
      </c>
      <c r="K15" s="6" t="s">
        <v>108</v>
      </c>
      <c r="L15" s="19">
        <v>0.05</v>
      </c>
      <c r="M15" s="8">
        <v>0.0091000000000000004</v>
      </c>
      <c r="N15" s="7">
        <v>2</v>
      </c>
      <c r="O15" s="7">
        <v>121.27</v>
      </c>
      <c r="P15" s="7">
        <v>0</v>
      </c>
      <c r="Q15" s="8">
        <v>0</v>
      </c>
      <c r="R15" s="8">
        <v>0</v>
      </c>
      <c r="S15" s="8">
        <v>0</v>
      </c>
    </row>
    <row r="16" spans="2:19" ht="12.75">
      <c r="B16" s="6" t="s">
        <v>1246</v>
      </c>
      <c r="C16" s="17">
        <v>1103084</v>
      </c>
      <c r="D16" s="6"/>
      <c r="E16" s="18">
        <v>513436394</v>
      </c>
      <c r="F16" s="6" t="s">
        <v>249</v>
      </c>
      <c r="G16" s="6" t="s">
        <v>256</v>
      </c>
      <c r="H16" s="6" t="s">
        <v>107</v>
      </c>
      <c r="I16" s="6" t="s">
        <v>1247</v>
      </c>
      <c r="J16" s="17">
        <v>3.29</v>
      </c>
      <c r="K16" s="6" t="s">
        <v>108</v>
      </c>
      <c r="L16" s="19">
        <v>0.056000000000000001</v>
      </c>
      <c r="M16" s="8">
        <v>0.0019</v>
      </c>
      <c r="N16" s="7">
        <v>3532.11</v>
      </c>
      <c r="O16" s="7">
        <v>145.30000000000001</v>
      </c>
      <c r="P16" s="7">
        <v>5.13</v>
      </c>
      <c r="Q16" s="8">
        <v>0</v>
      </c>
      <c r="R16" s="8">
        <v>0.021000000000000001</v>
      </c>
      <c r="S16" s="8">
        <v>0.00010000000000000001</v>
      </c>
    </row>
    <row r="17" spans="2:19" ht="12.75">
      <c r="B17" s="6" t="s">
        <v>1248</v>
      </c>
      <c r="C17" s="17">
        <v>1125509</v>
      </c>
      <c r="D17" s="6"/>
      <c r="E17" s="18">
        <v>513436394</v>
      </c>
      <c r="F17" s="6" t="s">
        <v>249</v>
      </c>
      <c r="G17" s="6" t="s">
        <v>256</v>
      </c>
      <c r="H17" s="6" t="s">
        <v>107</v>
      </c>
      <c r="I17" s="6" t="s">
        <v>1249</v>
      </c>
      <c r="J17" s="17">
        <v>6.52</v>
      </c>
      <c r="K17" s="6" t="s">
        <v>108</v>
      </c>
      <c r="L17" s="19">
        <v>0.048000000000000001</v>
      </c>
      <c r="M17" s="8">
        <v>0.00029999999999999997</v>
      </c>
      <c r="N17" s="7">
        <v>1654.76</v>
      </c>
      <c r="O17" s="7">
        <v>140.66</v>
      </c>
      <c r="P17" s="7">
        <v>2.33</v>
      </c>
      <c r="Q17" s="8">
        <v>0</v>
      </c>
      <c r="R17" s="8">
        <v>0.0094999999999999998</v>
      </c>
      <c r="S17" s="8">
        <v>0.00010000000000000001</v>
      </c>
    </row>
    <row r="18" spans="2:19" ht="12.75">
      <c r="B18" s="6" t="s">
        <v>1250</v>
      </c>
      <c r="C18" s="17">
        <v>6000129</v>
      </c>
      <c r="D18" s="6"/>
      <c r="E18" s="18">
        <v>520000472</v>
      </c>
      <c r="F18" s="6" t="s">
        <v>1284</v>
      </c>
      <c r="G18" s="6" t="s">
        <v>291</v>
      </c>
      <c r="H18" s="6" t="s">
        <v>239</v>
      </c>
      <c r="I18" s="6" t="s">
        <v>1251</v>
      </c>
      <c r="J18" s="17">
        <v>1.27</v>
      </c>
      <c r="K18" s="6" t="s">
        <v>108</v>
      </c>
      <c r="L18" s="19">
        <v>0.06</v>
      </c>
      <c r="M18" s="8">
        <v>0.014200000000000001</v>
      </c>
      <c r="N18" s="7">
        <v>13631.82</v>
      </c>
      <c r="O18" s="7">
        <v>112.96</v>
      </c>
      <c r="P18" s="7">
        <v>15.40</v>
      </c>
      <c r="Q18" s="8">
        <v>0</v>
      </c>
      <c r="R18" s="8">
        <v>0.063</v>
      </c>
      <c r="S18" s="8">
        <v>0.00040000000000000002</v>
      </c>
    </row>
    <row r="19" spans="2:19" ht="12.75">
      <c r="B19" s="6" t="s">
        <v>1252</v>
      </c>
      <c r="C19" s="17">
        <v>6000186</v>
      </c>
      <c r="D19" s="6"/>
      <c r="E19" s="18">
        <v>520000472</v>
      </c>
      <c r="F19" s="6" t="s">
        <v>1284</v>
      </c>
      <c r="G19" s="6" t="s">
        <v>291</v>
      </c>
      <c r="H19" s="6" t="s">
        <v>239</v>
      </c>
      <c r="I19" s="6" t="s">
        <v>1253</v>
      </c>
      <c r="J19" s="17">
        <v>5.29</v>
      </c>
      <c r="K19" s="6" t="s">
        <v>108</v>
      </c>
      <c r="L19" s="19">
        <v>0.06</v>
      </c>
      <c r="M19" s="8">
        <v>0.0067000000000000002</v>
      </c>
      <c r="N19" s="7">
        <v>6390.80</v>
      </c>
      <c r="O19" s="7">
        <v>134.55000000000001</v>
      </c>
      <c r="P19" s="7">
        <v>8.60</v>
      </c>
      <c r="Q19" s="8">
        <v>0</v>
      </c>
      <c r="R19" s="8">
        <v>0.035200000000000002</v>
      </c>
      <c r="S19" s="8">
        <v>0.00020000000000000001</v>
      </c>
    </row>
    <row r="20" spans="2:19" ht="12.75">
      <c r="B20" s="6" t="s">
        <v>1254</v>
      </c>
      <c r="C20" s="17">
        <v>90150520</v>
      </c>
      <c r="D20" s="6"/>
      <c r="E20" s="18">
        <v>512475203</v>
      </c>
      <c r="F20" s="6" t="s">
        <v>1255</v>
      </c>
      <c r="G20" s="6" t="s">
        <v>291</v>
      </c>
      <c r="H20" s="6" t="s">
        <v>239</v>
      </c>
      <c r="I20" s="6" t="s">
        <v>1256</v>
      </c>
      <c r="J20" s="17">
        <v>3.35</v>
      </c>
      <c r="K20" s="6" t="s">
        <v>108</v>
      </c>
      <c r="L20" s="19">
        <v>0.038845999999999999</v>
      </c>
      <c r="M20" s="8">
        <v>0.0035000000000000001</v>
      </c>
      <c r="N20" s="7">
        <v>1891.11</v>
      </c>
      <c r="O20" s="7">
        <v>144.90</v>
      </c>
      <c r="P20" s="7">
        <v>2.74</v>
      </c>
      <c r="R20" s="8">
        <v>0.0112</v>
      </c>
      <c r="S20" s="8">
        <v>0.00010000000000000001</v>
      </c>
    </row>
    <row r="21" spans="2:19" ht="12.75">
      <c r="B21" s="6" t="s">
        <v>1257</v>
      </c>
      <c r="C21" s="17">
        <v>70010067</v>
      </c>
      <c r="D21" s="6"/>
      <c r="E21" s="18">
        <v>512475203</v>
      </c>
      <c r="F21" s="6" t="s">
        <v>1255</v>
      </c>
      <c r="G21" s="6" t="s">
        <v>316</v>
      </c>
      <c r="H21" s="6" t="s">
        <v>239</v>
      </c>
      <c r="I21" s="6" t="s">
        <v>1258</v>
      </c>
      <c r="J21" s="17">
        <v>3.48</v>
      </c>
      <c r="K21" s="6" t="s">
        <v>108</v>
      </c>
      <c r="L21" s="19">
        <v>0.047039999999999998</v>
      </c>
      <c r="M21" s="8">
        <v>0.0030000000000000001</v>
      </c>
      <c r="N21" s="7">
        <v>672.77</v>
      </c>
      <c r="O21" s="7">
        <v>141.34</v>
      </c>
      <c r="P21" s="7">
        <v>0.95</v>
      </c>
      <c r="R21" s="8">
        <v>0.0038999999999999998</v>
      </c>
      <c r="S21" s="8">
        <v>0</v>
      </c>
    </row>
    <row r="22" spans="2:19" ht="12.75">
      <c r="B22" s="6" t="s">
        <v>1259</v>
      </c>
      <c r="C22" s="17">
        <v>701012742</v>
      </c>
      <c r="D22" s="6"/>
      <c r="E22" s="18">
        <v>520000522</v>
      </c>
      <c r="F22" s="6" t="s">
        <v>231</v>
      </c>
      <c r="G22" s="6" t="s">
        <v>316</v>
      </c>
      <c r="H22" s="6" t="s">
        <v>239</v>
      </c>
      <c r="I22" s="6" t="s">
        <v>1260</v>
      </c>
      <c r="J22" s="17">
        <v>3.08</v>
      </c>
      <c r="K22" s="6" t="s">
        <v>108</v>
      </c>
      <c r="L22" s="19">
        <v>0.035400000000000001</v>
      </c>
      <c r="M22" s="8">
        <v>0.0247</v>
      </c>
      <c r="N22" s="7">
        <v>7943.64</v>
      </c>
      <c r="O22" s="7">
        <v>105.19</v>
      </c>
      <c r="P22" s="7">
        <v>8.36</v>
      </c>
      <c r="R22" s="8">
        <v>0.034200000000000001</v>
      </c>
      <c r="S22" s="8">
        <v>0.00020000000000000001</v>
      </c>
    </row>
    <row r="23" spans="2:19" ht="12.75">
      <c r="B23" s="6" t="s">
        <v>1261</v>
      </c>
      <c r="C23" s="17">
        <v>5660055</v>
      </c>
      <c r="D23" s="6"/>
      <c r="E23" s="18">
        <v>520007469</v>
      </c>
      <c r="F23" s="6" t="s">
        <v>288</v>
      </c>
      <c r="G23" s="6" t="s">
        <v>322</v>
      </c>
      <c r="H23" s="6" t="s">
        <v>107</v>
      </c>
      <c r="I23" s="6" t="s">
        <v>1262</v>
      </c>
      <c r="J23" s="17">
        <v>1.23</v>
      </c>
      <c r="K23" s="6" t="s">
        <v>108</v>
      </c>
      <c r="L23" s="19">
        <v>0.045</v>
      </c>
      <c r="M23" s="8">
        <v>0.012</v>
      </c>
      <c r="N23" s="7">
        <v>1815.69</v>
      </c>
      <c r="O23" s="7">
        <v>113.51</v>
      </c>
      <c r="P23" s="7">
        <v>2.06</v>
      </c>
      <c r="Q23" s="8">
        <v>0</v>
      </c>
      <c r="R23" s="8">
        <v>0.0083999999999999995</v>
      </c>
      <c r="S23" s="8">
        <v>0.00010000000000000001</v>
      </c>
    </row>
    <row r="24" spans="2:19" ht="12.75">
      <c r="B24" s="6" t="s">
        <v>1263</v>
      </c>
      <c r="C24" s="17">
        <v>701013138</v>
      </c>
      <c r="D24" s="6"/>
      <c r="E24" s="18">
        <v>520020421</v>
      </c>
      <c r="F24" s="6" t="s">
        <v>231</v>
      </c>
      <c r="G24" s="6" t="s">
        <v>322</v>
      </c>
      <c r="H24" s="6" t="s">
        <v>107</v>
      </c>
      <c r="I24" s="6" t="s">
        <v>1260</v>
      </c>
      <c r="J24" s="17">
        <v>6.11</v>
      </c>
      <c r="K24" s="6" t="s">
        <v>108</v>
      </c>
      <c r="L24" s="19">
        <v>0.033599999999999998</v>
      </c>
      <c r="M24" s="8">
        <v>0.0375</v>
      </c>
      <c r="N24" s="7">
        <v>6007.79</v>
      </c>
      <c r="O24" s="7">
        <v>99.88</v>
      </c>
      <c r="P24" s="7">
        <v>6</v>
      </c>
      <c r="R24" s="8">
        <v>0.024500000000000001</v>
      </c>
      <c r="S24" s="8">
        <v>0.00020000000000000001</v>
      </c>
    </row>
    <row r="25" spans="2:19" ht="12.75">
      <c r="B25" s="6" t="s">
        <v>1264</v>
      </c>
      <c r="C25" s="17">
        <v>701013146</v>
      </c>
      <c r="D25" s="6"/>
      <c r="E25" s="18">
        <v>520020421</v>
      </c>
      <c r="F25" s="6" t="s">
        <v>231</v>
      </c>
      <c r="G25" s="6" t="s">
        <v>322</v>
      </c>
      <c r="H25" s="6" t="s">
        <v>107</v>
      </c>
      <c r="I25" s="6" t="s">
        <v>1260</v>
      </c>
      <c r="J25" s="17">
        <v>5.03</v>
      </c>
      <c r="K25" s="6" t="s">
        <v>108</v>
      </c>
      <c r="L25" s="19">
        <v>0.046300000000000001</v>
      </c>
      <c r="M25" s="8">
        <v>0.041200000000000001</v>
      </c>
      <c r="N25" s="7">
        <v>4672.72</v>
      </c>
      <c r="O25" s="7">
        <v>103.61</v>
      </c>
      <c r="P25" s="7">
        <v>4.84</v>
      </c>
      <c r="R25" s="8">
        <v>0.019800000000000002</v>
      </c>
      <c r="S25" s="8">
        <v>0.00010000000000000001</v>
      </c>
    </row>
    <row r="26" spans="2:19" ht="12.75">
      <c r="B26" s="6" t="s">
        <v>1265</v>
      </c>
      <c r="C26" s="17">
        <v>6620280</v>
      </c>
      <c r="D26" s="6"/>
      <c r="E26" s="18">
        <v>520000118</v>
      </c>
      <c r="F26" s="6" t="s">
        <v>231</v>
      </c>
      <c r="G26" s="6" t="s">
        <v>322</v>
      </c>
      <c r="H26" s="6" t="s">
        <v>107</v>
      </c>
      <c r="I26" s="6" t="s">
        <v>1266</v>
      </c>
      <c r="J26" s="17">
        <v>1.97</v>
      </c>
      <c r="K26" s="6" t="s">
        <v>108</v>
      </c>
      <c r="L26" s="19">
        <v>0.0575</v>
      </c>
      <c r="M26" s="8">
        <v>0.0043</v>
      </c>
      <c r="N26" s="7">
        <v>2369.7399999999998</v>
      </c>
      <c r="O26" s="7">
        <v>132.26</v>
      </c>
      <c r="P26" s="7">
        <v>3.13</v>
      </c>
      <c r="Q26" s="8">
        <v>0</v>
      </c>
      <c r="R26" s="8">
        <v>0.012800000000000001</v>
      </c>
      <c r="S26" s="8">
        <v>0.00010000000000000001</v>
      </c>
    </row>
    <row r="27" spans="2:19" ht="12.75">
      <c r="B27" s="6" t="s">
        <v>1267</v>
      </c>
      <c r="C27" s="17">
        <v>1119049</v>
      </c>
      <c r="D27" s="6"/>
      <c r="E27" s="18">
        <v>513467191</v>
      </c>
      <c r="F27" s="6" t="s">
        <v>249</v>
      </c>
      <c r="G27" s="6" t="s">
        <v>405</v>
      </c>
      <c r="H27" s="6" t="s">
        <v>239</v>
      </c>
      <c r="I27" s="6" t="s">
        <v>1268</v>
      </c>
      <c r="J27" s="17">
        <v>0.49</v>
      </c>
      <c r="K27" s="6" t="s">
        <v>108</v>
      </c>
      <c r="L27" s="19">
        <v>0.038800000000000001</v>
      </c>
      <c r="M27" s="8">
        <v>0.021000000000000001</v>
      </c>
      <c r="N27" s="7">
        <v>450.59</v>
      </c>
      <c r="O27" s="7">
        <v>112.44</v>
      </c>
      <c r="P27" s="7">
        <v>0.51</v>
      </c>
      <c r="Q27" s="8">
        <v>0</v>
      </c>
      <c r="R27" s="8">
        <v>0.0020999999999999999</v>
      </c>
      <c r="S27" s="8">
        <v>0</v>
      </c>
    </row>
    <row r="28" spans="2:19" ht="12.75">
      <c r="B28" s="6" t="s">
        <v>1269</v>
      </c>
      <c r="C28" s="17">
        <v>701021834</v>
      </c>
      <c r="D28" s="6"/>
      <c r="E28" s="18">
        <v>512475203</v>
      </c>
      <c r="F28" s="6" t="s">
        <v>1255</v>
      </c>
      <c r="G28" s="6" t="s">
        <v>407</v>
      </c>
      <c r="H28" s="6" t="s">
        <v>107</v>
      </c>
      <c r="I28" s="6" t="s">
        <v>1270</v>
      </c>
      <c r="J28" s="17">
        <v>0.34</v>
      </c>
      <c r="K28" s="6" t="s">
        <v>108</v>
      </c>
      <c r="L28" s="19">
        <v>0.070900000000000005</v>
      </c>
      <c r="M28" s="8">
        <v>0.0083000000000000001</v>
      </c>
      <c r="N28" s="7">
        <v>71.180000000000007</v>
      </c>
      <c r="O28" s="7">
        <v>124.41</v>
      </c>
      <c r="P28" s="7">
        <v>0.09</v>
      </c>
      <c r="Q28" s="8">
        <v>0</v>
      </c>
      <c r="R28" s="8">
        <v>0.00040000000000000002</v>
      </c>
      <c r="S28" s="8">
        <v>0</v>
      </c>
    </row>
    <row r="29" spans="2:19" ht="12.75">
      <c r="B29" s="6" t="s">
        <v>1271</v>
      </c>
      <c r="C29" s="17">
        <v>701011983</v>
      </c>
      <c r="D29" s="6"/>
      <c r="E29" s="18">
        <v>512475203</v>
      </c>
      <c r="F29" s="6" t="s">
        <v>1255</v>
      </c>
      <c r="G29" s="6" t="s">
        <v>405</v>
      </c>
      <c r="H29" s="6" t="s">
        <v>239</v>
      </c>
      <c r="I29" s="6" t="s">
        <v>1270</v>
      </c>
      <c r="J29" s="17">
        <v>2.67</v>
      </c>
      <c r="K29" s="6" t="s">
        <v>108</v>
      </c>
      <c r="L29" s="19">
        <v>0.071499999999999994</v>
      </c>
      <c r="M29" s="8">
        <v>0.0047999999999999996</v>
      </c>
      <c r="N29" s="7">
        <v>6312.32</v>
      </c>
      <c r="O29" s="7">
        <v>125.98</v>
      </c>
      <c r="P29" s="7">
        <v>7.95</v>
      </c>
      <c r="Q29" s="8">
        <v>0</v>
      </c>
      <c r="R29" s="8">
        <v>0.0325</v>
      </c>
      <c r="S29" s="8">
        <v>0.00020000000000000001</v>
      </c>
    </row>
    <row r="30" spans="2:19" ht="12.75">
      <c r="B30" s="6" t="s">
        <v>1272</v>
      </c>
      <c r="C30" s="17">
        <v>1139740</v>
      </c>
      <c r="D30" s="6"/>
      <c r="E30" s="18">
        <v>513893123</v>
      </c>
      <c r="F30" s="6" t="s">
        <v>431</v>
      </c>
      <c r="G30" s="6" t="s">
        <v>405</v>
      </c>
      <c r="H30" s="6" t="s">
        <v>239</v>
      </c>
      <c r="I30" s="6" t="s">
        <v>1273</v>
      </c>
      <c r="J30" s="17">
        <v>1.41</v>
      </c>
      <c r="K30" s="6" t="s">
        <v>108</v>
      </c>
      <c r="L30" s="19">
        <v>0.0315</v>
      </c>
      <c r="M30" s="8">
        <v>0.094100000000000003</v>
      </c>
      <c r="N30" s="7">
        <v>1183.51</v>
      </c>
      <c r="O30" s="7">
        <v>93.78</v>
      </c>
      <c r="P30" s="7">
        <v>1.1100000000000001</v>
      </c>
      <c r="Q30" s="8">
        <v>0</v>
      </c>
      <c r="R30" s="8">
        <v>0.0044999999999999997</v>
      </c>
      <c r="S30" s="8">
        <v>0</v>
      </c>
    </row>
    <row r="31" spans="2:19" ht="12.75">
      <c r="B31" s="6" t="s">
        <v>1274</v>
      </c>
      <c r="C31" s="17">
        <v>99104044</v>
      </c>
      <c r="D31" s="6"/>
      <c r="E31" s="18">
        <v>512728932</v>
      </c>
      <c r="F31" s="6" t="s">
        <v>191</v>
      </c>
      <c r="G31" s="6" t="s">
        <v>115</v>
      </c>
      <c r="H31" s="6" t="s">
        <v>107</v>
      </c>
      <c r="I31" s="6" t="s">
        <v>1275</v>
      </c>
      <c r="J31" s="17">
        <v>0.94</v>
      </c>
      <c r="K31" s="6" t="s">
        <v>108</v>
      </c>
      <c r="L31" s="19">
        <v>0.0575</v>
      </c>
      <c r="M31" s="8">
        <v>0.036900000000000002</v>
      </c>
      <c r="N31" s="7">
        <v>1668.83</v>
      </c>
      <c r="O31" s="7">
        <v>102.80</v>
      </c>
      <c r="P31" s="7">
        <v>1.72</v>
      </c>
      <c r="Q31" s="8">
        <v>0.00010000000000000001</v>
      </c>
      <c r="R31" s="8">
        <v>0.0070000000000000001</v>
      </c>
      <c r="S31" s="8">
        <v>0</v>
      </c>
    </row>
    <row r="32" spans="2:19" ht="12.75">
      <c r="B32" s="6" t="s">
        <v>1276</v>
      </c>
      <c r="C32" s="17">
        <v>707706164</v>
      </c>
      <c r="D32" s="6"/>
      <c r="E32" s="6">
        <v>520005067</v>
      </c>
      <c r="F32" s="6" t="s">
        <v>1255</v>
      </c>
      <c r="G32" s="6" t="s">
        <v>1277</v>
      </c>
      <c r="H32" s="6" t="s">
        <v>239</v>
      </c>
      <c r="I32" s="6" t="s">
        <v>1278</v>
      </c>
      <c r="J32">
        <v>0</v>
      </c>
      <c r="K32" s="6" t="s">
        <v>108</v>
      </c>
      <c r="L32" s="19">
        <v>0.08</v>
      </c>
      <c r="M32" s="22">
        <v>0</v>
      </c>
      <c r="N32" s="7">
        <v>85648.88</v>
      </c>
      <c r="O32" s="7">
        <v>23.26</v>
      </c>
      <c r="P32" s="7">
        <v>19.920000000000002</v>
      </c>
      <c r="R32" s="8">
        <v>0.081500000000000003</v>
      </c>
      <c r="S32" s="8">
        <v>0.00050000000000000001</v>
      </c>
    </row>
    <row r="33" spans="2:19" ht="12.75">
      <c r="B33" s="6" t="s">
        <v>1279</v>
      </c>
      <c r="C33" s="17">
        <v>707706172</v>
      </c>
      <c r="D33" s="6"/>
      <c r="E33" s="6">
        <v>520005067</v>
      </c>
      <c r="F33" s="6" t="s">
        <v>1255</v>
      </c>
      <c r="G33" s="6" t="s">
        <v>1277</v>
      </c>
      <c r="H33" s="6" t="s">
        <v>239</v>
      </c>
      <c r="I33" s="6" t="s">
        <v>1278</v>
      </c>
      <c r="J33">
        <v>0</v>
      </c>
      <c r="K33" s="6" t="s">
        <v>108</v>
      </c>
      <c r="L33" s="19">
        <v>0.068000000000000005</v>
      </c>
      <c r="M33" s="22">
        <v>0</v>
      </c>
      <c r="N33" s="7">
        <v>66431.399999999994</v>
      </c>
      <c r="O33" s="7">
        <v>22.61</v>
      </c>
      <c r="P33" s="7">
        <v>15.02</v>
      </c>
      <c r="R33" s="8">
        <v>0.061400000000000003</v>
      </c>
      <c r="S33" s="8">
        <v>0.00040000000000000002</v>
      </c>
    </row>
    <row r="34" spans="2:19" ht="12.75">
      <c r="B34" s="6" t="s">
        <v>1280</v>
      </c>
      <c r="C34" s="17">
        <v>707706180</v>
      </c>
      <c r="D34" s="6"/>
      <c r="E34" s="6">
        <v>520005067</v>
      </c>
      <c r="F34" s="6" t="s">
        <v>1255</v>
      </c>
      <c r="G34" s="6" t="s">
        <v>1277</v>
      </c>
      <c r="H34" s="6" t="s">
        <v>239</v>
      </c>
      <c r="I34" s="6" t="s">
        <v>1278</v>
      </c>
      <c r="J34">
        <v>0</v>
      </c>
      <c r="K34" s="6" t="s">
        <v>108</v>
      </c>
      <c r="L34" s="19">
        <v>0.057000000000000002</v>
      </c>
      <c r="M34" s="22">
        <v>0</v>
      </c>
      <c r="N34" s="7">
        <v>11542.26</v>
      </c>
      <c r="O34" s="7">
        <v>28.61</v>
      </c>
      <c r="P34" s="7">
        <v>3.30</v>
      </c>
      <c r="R34" s="8">
        <v>0.0135</v>
      </c>
      <c r="S34" s="8">
        <v>0.00010000000000000001</v>
      </c>
    </row>
    <row r="35" spans="2:19" ht="12.75">
      <c r="B35" s="6" t="s">
        <v>1281</v>
      </c>
      <c r="C35" s="17">
        <v>1116755</v>
      </c>
      <c r="D35" s="6"/>
      <c r="E35" s="18">
        <v>520018136</v>
      </c>
      <c r="F35" s="6" t="s">
        <v>1255</v>
      </c>
      <c r="G35" s="6" t="s">
        <v>133</v>
      </c>
      <c r="H35" s="6"/>
      <c r="I35" s="6" t="s">
        <v>1282</v>
      </c>
      <c r="J35">
        <v>0</v>
      </c>
      <c r="K35" s="6" t="s">
        <v>108</v>
      </c>
      <c r="L35" s="23">
        <v>0.045</v>
      </c>
      <c r="M35" s="22">
        <v>0</v>
      </c>
      <c r="N35" s="7">
        <v>38</v>
      </c>
      <c r="O35" s="7">
        <v>50</v>
      </c>
      <c r="P35" s="7">
        <v>0.02</v>
      </c>
      <c r="Q35" s="8">
        <v>0</v>
      </c>
      <c r="R35" s="8">
        <v>0.00010000000000000001</v>
      </c>
      <c r="S35" s="8">
        <v>0</v>
      </c>
    </row>
    <row r="36" spans="2:19" ht="12.75">
      <c r="B36" s="13" t="s">
        <v>1239</v>
      </c>
      <c r="C36" s="14"/>
      <c r="D36" s="13"/>
      <c r="E36" s="13"/>
      <c r="F36" s="13"/>
      <c r="G36" s="13"/>
      <c r="H36" s="13"/>
      <c r="I36" s="13"/>
      <c r="J36" s="14">
        <v>4.1500000000000004</v>
      </c>
      <c r="K36" s="13"/>
      <c r="M36" s="16">
        <v>0.071099999999999997</v>
      </c>
      <c r="N36" s="15">
        <v>102504.23</v>
      </c>
      <c r="P36" s="15">
        <v>95.89</v>
      </c>
      <c r="R36" s="16">
        <v>0.39229999999999998</v>
      </c>
      <c r="S36" s="16">
        <v>0.0025</v>
      </c>
    </row>
    <row r="37" spans="2:19" ht="12.75">
      <c r="B37" s="6" t="s">
        <v>1283</v>
      </c>
      <c r="C37" s="17">
        <v>1140284</v>
      </c>
      <c r="D37" s="6"/>
      <c r="E37" s="18">
        <v>520042185</v>
      </c>
      <c r="F37" s="6" t="s">
        <v>1284</v>
      </c>
      <c r="G37" s="6" t="s">
        <v>238</v>
      </c>
      <c r="H37" s="6" t="s">
        <v>239</v>
      </c>
      <c r="I37" s="6" t="s">
        <v>1285</v>
      </c>
      <c r="J37" s="17">
        <v>6.68</v>
      </c>
      <c r="K37" s="6" t="s">
        <v>108</v>
      </c>
      <c r="L37" s="19">
        <v>0.037400000000000003</v>
      </c>
      <c r="M37" s="8">
        <v>0.016199999999999999</v>
      </c>
      <c r="N37" s="7">
        <v>3115.38</v>
      </c>
      <c r="O37" s="7">
        <v>114.78</v>
      </c>
      <c r="P37" s="7">
        <v>3.58</v>
      </c>
      <c r="Q37" s="8">
        <v>0</v>
      </c>
      <c r="R37" s="8">
        <v>0.0146</v>
      </c>
      <c r="S37" s="8">
        <v>0.00010000000000000001</v>
      </c>
    </row>
    <row r="38" spans="2:19" ht="12.75">
      <c r="B38" s="6" t="s">
        <v>1286</v>
      </c>
      <c r="C38" s="17">
        <v>707724183</v>
      </c>
      <c r="D38" s="6"/>
      <c r="E38" s="18">
        <v>520036716</v>
      </c>
      <c r="F38" s="6" t="s">
        <v>675</v>
      </c>
      <c r="G38" s="6" t="s">
        <v>322</v>
      </c>
      <c r="H38" s="6" t="s">
        <v>107</v>
      </c>
      <c r="I38" s="6" t="s">
        <v>1287</v>
      </c>
      <c r="J38" s="17">
        <v>5.50</v>
      </c>
      <c r="K38" s="6" t="s">
        <v>108</v>
      </c>
      <c r="L38" s="19">
        <v>0.033500000000000002</v>
      </c>
      <c r="M38" s="8">
        <v>0.033300000000000003</v>
      </c>
      <c r="N38" s="7">
        <v>34052.660000000003</v>
      </c>
      <c r="O38" s="7">
        <v>101.07</v>
      </c>
      <c r="P38" s="7">
        <v>34.42</v>
      </c>
      <c r="R38" s="8">
        <v>0.14080000000000001</v>
      </c>
      <c r="S38" s="8">
        <v>0.00089999999999999998</v>
      </c>
    </row>
    <row r="39" spans="2:19" ht="12.75">
      <c r="B39" s="6" t="s">
        <v>1288</v>
      </c>
      <c r="C39" s="17">
        <v>1156223</v>
      </c>
      <c r="D39" s="6"/>
      <c r="E39" s="18">
        <v>512905423</v>
      </c>
      <c r="F39" s="6" t="s">
        <v>431</v>
      </c>
      <c r="G39" s="6" t="s">
        <v>390</v>
      </c>
      <c r="H39" s="6" t="s">
        <v>239</v>
      </c>
      <c r="I39" s="6" t="s">
        <v>1289</v>
      </c>
      <c r="J39" s="17">
        <v>6.73</v>
      </c>
      <c r="K39" s="6" t="s">
        <v>108</v>
      </c>
      <c r="L39" s="19">
        <v>0.051799999999999999</v>
      </c>
      <c r="M39" s="8">
        <v>0.042799999999999998</v>
      </c>
      <c r="N39" s="7">
        <v>1602.08</v>
      </c>
      <c r="O39" s="7">
        <v>109.98</v>
      </c>
      <c r="P39" s="7">
        <v>1.76</v>
      </c>
      <c r="Q39" s="8">
        <v>0</v>
      </c>
      <c r="R39" s="8">
        <v>0.0071999999999999998</v>
      </c>
      <c r="S39" s="8">
        <v>0</v>
      </c>
    </row>
    <row r="40" spans="2:19" ht="12.75">
      <c r="B40" s="6" t="s">
        <v>1290</v>
      </c>
      <c r="C40" s="17">
        <v>1138825</v>
      </c>
      <c r="D40" s="6"/>
      <c r="E40" s="18">
        <v>520044439</v>
      </c>
      <c r="F40" s="6" t="s">
        <v>1291</v>
      </c>
      <c r="G40" s="6" t="s">
        <v>405</v>
      </c>
      <c r="H40" s="6" t="s">
        <v>239</v>
      </c>
      <c r="I40" s="6" t="s">
        <v>1292</v>
      </c>
      <c r="J40" s="17">
        <v>4.3600000000000003</v>
      </c>
      <c r="K40" s="6" t="s">
        <v>108</v>
      </c>
      <c r="L40" s="19">
        <v>0.045999999999999999</v>
      </c>
      <c r="M40" s="8">
        <v>0.046100000000000002</v>
      </c>
      <c r="N40" s="7">
        <v>2511.2600000000002</v>
      </c>
      <c r="O40" s="7">
        <v>101.34</v>
      </c>
      <c r="P40" s="7">
        <v>2.54</v>
      </c>
      <c r="Q40" s="8">
        <v>0</v>
      </c>
      <c r="R40" s="8">
        <v>0.0104</v>
      </c>
      <c r="S40" s="8">
        <v>0.00010000000000000001</v>
      </c>
    </row>
    <row r="41" spans="2:19" ht="12.75">
      <c r="B41" s="6" t="s">
        <v>1293</v>
      </c>
      <c r="C41" s="17">
        <v>6080238</v>
      </c>
      <c r="D41" s="6"/>
      <c r="E41" s="18">
        <v>520021874</v>
      </c>
      <c r="F41" s="6" t="s">
        <v>1291</v>
      </c>
      <c r="G41" s="6" t="s">
        <v>405</v>
      </c>
      <c r="H41" s="6" t="s">
        <v>239</v>
      </c>
      <c r="I41" s="6" t="s">
        <v>1294</v>
      </c>
      <c r="J41" s="17">
        <v>4.67</v>
      </c>
      <c r="K41" s="6" t="s">
        <v>108</v>
      </c>
      <c r="L41" s="19">
        <v>0.044699999999999997</v>
      </c>
      <c r="M41" s="8">
        <v>0.0608</v>
      </c>
      <c r="N41" s="7">
        <v>2149.89</v>
      </c>
      <c r="O41" s="7">
        <v>94.28</v>
      </c>
      <c r="P41" s="7">
        <v>2.0299999999999998</v>
      </c>
      <c r="R41" s="8">
        <v>0.0083000000000000001</v>
      </c>
      <c r="S41" s="8">
        <v>0.00010000000000000001</v>
      </c>
    </row>
    <row r="42" spans="2:19" ht="12.75">
      <c r="B42" s="6" t="s">
        <v>1295</v>
      </c>
      <c r="C42" s="17">
        <v>1142009</v>
      </c>
      <c r="D42" s="6"/>
      <c r="E42" s="18">
        <v>515703528</v>
      </c>
      <c r="F42" s="6" t="s">
        <v>288</v>
      </c>
      <c r="G42" s="6" t="s">
        <v>442</v>
      </c>
      <c r="H42" s="6" t="s">
        <v>239</v>
      </c>
      <c r="I42" s="6" t="s">
        <v>1296</v>
      </c>
      <c r="J42" s="17">
        <v>3.08</v>
      </c>
      <c r="K42" s="6" t="s">
        <v>108</v>
      </c>
      <c r="L42" s="19">
        <v>0.053499999999999999</v>
      </c>
      <c r="M42" s="8">
        <v>0.1143</v>
      </c>
      <c r="N42" s="7">
        <v>48776.71</v>
      </c>
      <c r="O42" s="7">
        <v>84.15</v>
      </c>
      <c r="P42" s="7">
        <v>41.05</v>
      </c>
      <c r="Q42" s="8">
        <v>0</v>
      </c>
      <c r="R42" s="8">
        <v>0.16789999999999999</v>
      </c>
      <c r="S42" s="8">
        <v>0.0011000000000000001</v>
      </c>
    </row>
    <row r="43" spans="2:19" ht="12.75">
      <c r="B43" s="6" t="s">
        <v>1297</v>
      </c>
      <c r="C43" s="17">
        <v>701001554</v>
      </c>
      <c r="D43" s="6"/>
      <c r="E43" s="18">
        <v>510064603</v>
      </c>
      <c r="F43" s="6" t="s">
        <v>1255</v>
      </c>
      <c r="G43" s="6" t="s">
        <v>442</v>
      </c>
      <c r="H43" s="6" t="s">
        <v>239</v>
      </c>
      <c r="I43" s="6" t="s">
        <v>1298</v>
      </c>
      <c r="J43" s="17">
        <v>0.83</v>
      </c>
      <c r="K43" s="6" t="s">
        <v>108</v>
      </c>
      <c r="L43" s="19">
        <v>0.051499999999999997</v>
      </c>
      <c r="M43" s="8">
        <v>0.015699999999999999</v>
      </c>
      <c r="N43" s="7">
        <v>156.97</v>
      </c>
      <c r="O43" s="7">
        <v>103.79</v>
      </c>
      <c r="P43" s="7">
        <v>0.16</v>
      </c>
      <c r="Q43" s="8">
        <v>0</v>
      </c>
      <c r="R43" s="8">
        <v>0.00069999999999999999</v>
      </c>
      <c r="S43" s="8">
        <v>0</v>
      </c>
    </row>
    <row r="44" spans="2:19" ht="12.75">
      <c r="B44" s="6" t="s">
        <v>1299</v>
      </c>
      <c r="C44" s="17">
        <v>707717716</v>
      </c>
      <c r="D44" s="6"/>
      <c r="E44" s="18">
        <v>520040775</v>
      </c>
      <c r="F44" s="6" t="s">
        <v>321</v>
      </c>
      <c r="G44" s="6" t="s">
        <v>442</v>
      </c>
      <c r="H44" s="6" t="s">
        <v>239</v>
      </c>
      <c r="I44" s="6" t="s">
        <v>1300</v>
      </c>
      <c r="J44" s="17">
        <v>4.04</v>
      </c>
      <c r="K44" s="6" t="s">
        <v>108</v>
      </c>
      <c r="L44" s="19">
        <v>0.042999999999999997</v>
      </c>
      <c r="M44" s="8">
        <v>0.040399999999999998</v>
      </c>
      <c r="N44" s="7">
        <v>2136.10</v>
      </c>
      <c r="O44" s="7">
        <v>102.88</v>
      </c>
      <c r="P44" s="7">
        <v>2.2000000000000002</v>
      </c>
      <c r="R44" s="8">
        <v>0.0089999999999999993</v>
      </c>
      <c r="S44" s="8">
        <v>0.00010000000000000001</v>
      </c>
    </row>
    <row r="45" spans="2:19" ht="12.75">
      <c r="B45" s="6" t="s">
        <v>1301</v>
      </c>
      <c r="C45" s="17">
        <v>1143007</v>
      </c>
      <c r="D45" s="6"/>
      <c r="E45" s="18">
        <v>550016091</v>
      </c>
      <c r="F45" s="6" t="s">
        <v>1291</v>
      </c>
      <c r="G45" s="6" t="s">
        <v>113</v>
      </c>
      <c r="H45" s="6" t="s">
        <v>107</v>
      </c>
      <c r="I45" s="6" t="s">
        <v>1302</v>
      </c>
      <c r="J45" s="17">
        <v>0.91</v>
      </c>
      <c r="K45" s="6" t="s">
        <v>108</v>
      </c>
      <c r="L45" s="19">
        <v>0.025700000000000001</v>
      </c>
      <c r="M45" s="8">
        <v>0.027400000000000001</v>
      </c>
      <c r="N45" s="7">
        <v>1802.34</v>
      </c>
      <c r="O45" s="7">
        <v>100.51</v>
      </c>
      <c r="P45" s="7">
        <v>1.81</v>
      </c>
      <c r="Q45" s="8">
        <v>0</v>
      </c>
      <c r="R45" s="8">
        <v>0.0074000000000000003</v>
      </c>
      <c r="S45" s="8">
        <v>0</v>
      </c>
    </row>
    <row r="46" spans="2:19" ht="12.75">
      <c r="B46" s="6" t="s">
        <v>1303</v>
      </c>
      <c r="C46" s="17">
        <v>707710174</v>
      </c>
      <c r="D46" s="6"/>
      <c r="E46" s="18">
        <v>510929177</v>
      </c>
      <c r="F46" s="6" t="s">
        <v>1255</v>
      </c>
      <c r="G46" s="6" t="s">
        <v>689</v>
      </c>
      <c r="H46" s="6" t="s">
        <v>107</v>
      </c>
      <c r="I46" s="6" t="s">
        <v>1304</v>
      </c>
      <c r="J46" s="17">
        <v>2.4300000000000002</v>
      </c>
      <c r="K46" s="6" t="s">
        <v>108</v>
      </c>
      <c r="L46" s="19">
        <v>0.056500000000000002</v>
      </c>
      <c r="M46" s="8">
        <v>0.072700000000000001</v>
      </c>
      <c r="N46" s="7">
        <v>6200.84</v>
      </c>
      <c r="O46" s="7">
        <v>102.35</v>
      </c>
      <c r="P46" s="7">
        <v>6.35</v>
      </c>
      <c r="R46" s="8">
        <v>0.025999999999999999</v>
      </c>
      <c r="S46" s="8">
        <v>0.00020000000000000001</v>
      </c>
    </row>
    <row r="47" spans="2:19" ht="12.75">
      <c r="B47" s="13" t="s">
        <v>224</v>
      </c>
      <c r="C47" s="14"/>
      <c r="D47" s="13"/>
      <c r="E47" s="13"/>
      <c r="F47" s="13"/>
      <c r="G47" s="13"/>
      <c r="H47" s="13"/>
      <c r="I47" s="13"/>
      <c r="J47" s="14">
        <v>3.22</v>
      </c>
      <c r="K47" s="13"/>
      <c r="M47" s="16">
        <v>0.0088999999999999999</v>
      </c>
      <c r="N47" s="15">
        <v>948.55</v>
      </c>
      <c r="P47" s="15">
        <v>4.12</v>
      </c>
      <c r="R47" s="16">
        <v>0.016799999999999999</v>
      </c>
      <c r="S47" s="16">
        <v>0.00010000000000000001</v>
      </c>
    </row>
    <row r="48" spans="2:19" ht="12.75">
      <c r="B48" s="6" t="s">
        <v>1305</v>
      </c>
      <c r="C48" s="17">
        <v>707706982</v>
      </c>
      <c r="D48" s="6"/>
      <c r="E48" s="18">
        <v>513502229</v>
      </c>
      <c r="F48" s="6" t="s">
        <v>1291</v>
      </c>
      <c r="G48" s="6" t="s">
        <v>291</v>
      </c>
      <c r="H48" s="6" t="s">
        <v>239</v>
      </c>
      <c r="I48" s="6" t="s">
        <v>1306</v>
      </c>
      <c r="J48" s="17">
        <v>3.23</v>
      </c>
      <c r="K48" s="6" t="s">
        <v>44</v>
      </c>
      <c r="L48" s="19">
        <v>0.079699999999999993</v>
      </c>
      <c r="M48" s="8">
        <v>0.0089999999999999993</v>
      </c>
      <c r="N48" s="7">
        <v>335.93</v>
      </c>
      <c r="O48" s="7">
        <v>126.16</v>
      </c>
      <c r="P48" s="7">
        <v>1.46</v>
      </c>
      <c r="R48" s="8">
        <v>0.0060000000000000001</v>
      </c>
      <c r="S48" s="8">
        <v>0</v>
      </c>
    </row>
    <row r="49" spans="2:19" ht="12.75">
      <c r="B49" s="6" t="s">
        <v>1307</v>
      </c>
      <c r="C49" s="17">
        <v>701002255</v>
      </c>
      <c r="D49" s="6"/>
      <c r="E49" s="18">
        <v>513502229</v>
      </c>
      <c r="F49" s="6" t="s">
        <v>1255</v>
      </c>
      <c r="G49" s="6" t="s">
        <v>291</v>
      </c>
      <c r="H49" s="6" t="s">
        <v>239</v>
      </c>
      <c r="I49" s="6" t="s">
        <v>1308</v>
      </c>
      <c r="J49" s="17">
        <v>3.22</v>
      </c>
      <c r="K49" s="6" t="s">
        <v>44</v>
      </c>
      <c r="L49" s="19">
        <v>0.079699999999999993</v>
      </c>
      <c r="M49" s="8">
        <v>0.0088999999999999999</v>
      </c>
      <c r="N49" s="7">
        <v>612.62</v>
      </c>
      <c r="O49" s="7">
        <v>126.16</v>
      </c>
      <c r="P49" s="7">
        <v>2.66</v>
      </c>
      <c r="Q49" s="8">
        <v>0</v>
      </c>
      <c r="R49" s="8">
        <v>0.0109</v>
      </c>
      <c r="S49" s="8">
        <v>0.00010000000000000001</v>
      </c>
    </row>
    <row r="50" spans="2:19" ht="12.75">
      <c r="B50" s="13" t="s">
        <v>1168</v>
      </c>
      <c r="C50" s="14"/>
      <c r="D50" s="13"/>
      <c r="E50" s="13"/>
      <c r="F50" s="13"/>
      <c r="G50" s="13"/>
      <c r="H50" s="13"/>
      <c r="I50" s="13"/>
      <c r="K50" s="13"/>
      <c r="N50" s="15">
        <v>0</v>
      </c>
      <c r="P50" s="15">
        <v>0</v>
      </c>
      <c r="R50" s="16">
        <v>0</v>
      </c>
      <c r="S50" s="16">
        <v>0</v>
      </c>
    </row>
    <row r="51" spans="2:19" ht="12.75">
      <c r="B51" s="3" t="s">
        <v>134</v>
      </c>
      <c r="C51" s="12"/>
      <c r="D51" s="3"/>
      <c r="E51" s="3"/>
      <c r="F51" s="3"/>
      <c r="G51" s="3"/>
      <c r="H51" s="3"/>
      <c r="I51" s="3"/>
      <c r="K51" s="3"/>
      <c r="N51" s="9">
        <v>1418.58</v>
      </c>
      <c r="P51" s="9">
        <v>5.56</v>
      </c>
      <c r="R51" s="10">
        <v>0.022700000000000001</v>
      </c>
      <c r="S51" s="10">
        <v>0.00010000000000000001</v>
      </c>
    </row>
    <row r="52" spans="2:19" ht="12.75">
      <c r="B52" s="13" t="s">
        <v>1309</v>
      </c>
      <c r="C52" s="14"/>
      <c r="D52" s="13"/>
      <c r="E52" s="13"/>
      <c r="F52" s="13"/>
      <c r="G52" s="13"/>
      <c r="H52" s="13"/>
      <c r="I52" s="13"/>
      <c r="K52" s="13"/>
      <c r="N52" s="15">
        <v>0</v>
      </c>
      <c r="P52" s="15">
        <v>0</v>
      </c>
      <c r="R52" s="16">
        <v>0</v>
      </c>
      <c r="S52" s="16">
        <v>0</v>
      </c>
    </row>
    <row r="53" spans="2:19" ht="12.75">
      <c r="B53" s="13" t="s">
        <v>1310</v>
      </c>
      <c r="C53" s="14"/>
      <c r="D53" s="13"/>
      <c r="E53" s="13"/>
      <c r="F53" s="13"/>
      <c r="G53" s="13"/>
      <c r="H53" s="13"/>
      <c r="I53" s="13"/>
      <c r="K53" s="13"/>
      <c r="N53" s="15">
        <v>1418.58</v>
      </c>
      <c r="P53" s="15">
        <v>5.56</v>
      </c>
      <c r="R53" s="16">
        <v>0.022700000000000001</v>
      </c>
      <c r="S53" s="16">
        <v>0.00010000000000000001</v>
      </c>
    </row>
    <row r="54" spans="2:19" ht="12.75">
      <c r="B54" s="6" t="s">
        <v>1311</v>
      </c>
      <c r="C54" s="17" t="s">
        <v>1312</v>
      </c>
      <c r="D54" s="6" t="s">
        <v>191</v>
      </c>
      <c r="E54" s="6"/>
      <c r="F54" s="6" t="s">
        <v>1255</v>
      </c>
      <c r="G54" s="6" t="s">
        <v>783</v>
      </c>
      <c r="H54" s="6" t="s">
        <v>1313</v>
      </c>
      <c r="I54" s="6" t="s">
        <v>1314</v>
      </c>
      <c r="J54">
        <v>1.52</v>
      </c>
      <c r="K54" s="6" t="s">
        <v>49</v>
      </c>
      <c r="L54" s="19">
        <v>0.035000000000000003</v>
      </c>
      <c r="M54" s="22">
        <v>0</v>
      </c>
      <c r="N54" s="7">
        <v>1418.58</v>
      </c>
      <c r="O54" s="7">
        <v>97.37</v>
      </c>
      <c r="P54" s="7">
        <v>5.56</v>
      </c>
      <c r="R54" s="8">
        <v>0.022700000000000001</v>
      </c>
      <c r="S54" s="8">
        <v>0.00010000000000000001</v>
      </c>
    </row>
    <row r="57" spans="2:11" ht="12.75">
      <c r="B57" s="6" t="s">
        <v>135</v>
      </c>
      <c r="C57" s="17"/>
      <c r="D57" s="6"/>
      <c r="E57" s="6"/>
      <c r="F57" s="6"/>
      <c r="G57" s="6"/>
      <c r="H57" s="6"/>
      <c r="I57" s="6"/>
      <c r="K57" s="6"/>
    </row>
    <row r="61" spans="2:2" ht="12.75">
      <c r="B61" s="5" t="s">
        <v>87</v>
      </c>
    </row>
  </sheetData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M22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13.7142857142857" customWidth="1"/>
    <col min="6" max="8" width="11.7142857142857" customWidth="1"/>
    <col min="9" max="9" width="9.71428571428571" customWidth="1"/>
    <col min="10" max="10" width="12.7142857142857" customWidth="1"/>
    <col min="11" max="11" width="24.7142857142857" customWidth="1"/>
    <col min="12" max="12" width="26.7142857142857" customWidth="1"/>
    <col min="13" max="13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1151</v>
      </c>
    </row>
    <row r="8" spans="2:13" ht="12.75">
      <c r="B8" s="3" t="s">
        <v>89</v>
      </c>
      <c r="C8" s="3" t="s">
        <v>90</v>
      </c>
      <c r="D8" s="3" t="s">
        <v>220</v>
      </c>
      <c r="E8" s="3" t="s">
        <v>91</v>
      </c>
      <c r="F8" s="3" t="s">
        <v>221</v>
      </c>
      <c r="G8" s="3" t="s">
        <v>94</v>
      </c>
      <c r="H8" s="3" t="s">
        <v>141</v>
      </c>
      <c r="I8" s="3" t="s">
        <v>43</v>
      </c>
      <c r="J8" s="3" t="s">
        <v>1232</v>
      </c>
      <c r="K8" s="3" t="s">
        <v>143</v>
      </c>
      <c r="L8" s="3" t="s">
        <v>144</v>
      </c>
      <c r="M8" s="3" t="s">
        <v>145</v>
      </c>
    </row>
    <row r="9" spans="2:13" ht="12.75" thickBot="1">
      <c r="B9" s="4"/>
      <c r="C9" s="4"/>
      <c r="D9" s="4"/>
      <c r="E9" s="4"/>
      <c r="F9" s="4"/>
      <c r="G9" s="4"/>
      <c r="H9" s="4" t="s">
        <v>148</v>
      </c>
      <c r="I9" s="4" t="s">
        <v>149</v>
      </c>
      <c r="J9" s="4" t="s">
        <v>101</v>
      </c>
      <c r="K9" s="4" t="s">
        <v>100</v>
      </c>
      <c r="L9" s="4" t="s">
        <v>100</v>
      </c>
      <c r="M9" s="4" t="s">
        <v>100</v>
      </c>
    </row>
    <row r="11" spans="2:13" ht="12.75">
      <c r="B11" s="3" t="s">
        <v>1152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103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3" t="s">
        <v>134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 ht="12.75">
      <c r="B14" s="13" t="s">
        <v>226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 ht="12.75">
      <c r="B15" s="13" t="s">
        <v>227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 ht="12.75">
      <c r="B18" s="6" t="s">
        <v>135</v>
      </c>
      <c r="C18" s="17"/>
      <c r="D18" s="6"/>
      <c r="E18" s="6"/>
      <c r="F18" s="6"/>
      <c r="G18" s="6"/>
    </row>
    <row r="22" spans="2:2" ht="12.75">
      <c r="B22" s="5" t="s">
        <v>87</v>
      </c>
    </row>
  </sheetData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34"/>
  <sheetViews>
    <sheetView rightToLeft="1" workbookViewId="0" topLeftCell="A1"/>
  </sheetViews>
  <sheetFormatPr defaultColWidth="9.14428571428571" defaultRowHeight="12.75"/>
  <cols>
    <col min="2" max="2" width="33.7142857142857" customWidth="1"/>
    <col min="3" max="3" width="12.7142857142857" customWidth="1"/>
    <col min="4" max="4" width="15.7142857142857" customWidth="1"/>
    <col min="5" max="5" width="14.7142857142857" customWidth="1"/>
    <col min="6" max="6" width="15.7142857142857" customWidth="1"/>
    <col min="7" max="7" width="10.7142857142857" customWidth="1"/>
    <col min="8" max="8" width="12.7142857142857" customWidth="1"/>
    <col min="9" max="9" width="24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1315</v>
      </c>
    </row>
    <row r="8" spans="2:11" ht="12.75">
      <c r="B8" s="3" t="s">
        <v>89</v>
      </c>
      <c r="C8" s="3" t="s">
        <v>90</v>
      </c>
      <c r="D8" s="3" t="s">
        <v>94</v>
      </c>
      <c r="E8" s="3" t="s">
        <v>139</v>
      </c>
      <c r="F8" s="3" t="s">
        <v>141</v>
      </c>
      <c r="G8" s="3" t="s">
        <v>43</v>
      </c>
      <c r="H8" s="3" t="s">
        <v>1232</v>
      </c>
      <c r="I8" s="3" t="s">
        <v>143</v>
      </c>
      <c r="J8" s="3" t="s">
        <v>144</v>
      </c>
      <c r="K8" s="3" t="s">
        <v>145</v>
      </c>
    </row>
    <row r="9" spans="2:11" ht="12.75" thickBot="1">
      <c r="B9" s="4"/>
      <c r="C9" s="4"/>
      <c r="D9" s="4"/>
      <c r="E9" s="4" t="s">
        <v>146</v>
      </c>
      <c r="F9" s="4" t="s">
        <v>148</v>
      </c>
      <c r="G9" s="4" t="s">
        <v>149</v>
      </c>
      <c r="H9" s="4" t="s">
        <v>101</v>
      </c>
      <c r="I9" s="4" t="s">
        <v>100</v>
      </c>
      <c r="J9" s="4" t="s">
        <v>100</v>
      </c>
      <c r="K9" s="4" t="s">
        <v>100</v>
      </c>
    </row>
    <row r="11" spans="2:11" ht="12.75">
      <c r="B11" s="3" t="s">
        <v>1316</v>
      </c>
      <c r="C11" s="12"/>
      <c r="D11" s="3"/>
      <c r="E11" s="3"/>
      <c r="F11" s="9">
        <v>2816164.05</v>
      </c>
      <c r="H11" s="9">
        <v>55.77</v>
      </c>
      <c r="J11" s="10">
        <v>1</v>
      </c>
      <c r="K11" s="10">
        <v>0.0014</v>
      </c>
    </row>
    <row r="12" spans="2:11" ht="12.75">
      <c r="B12" s="3" t="s">
        <v>1317</v>
      </c>
      <c r="C12" s="12"/>
      <c r="D12" s="3"/>
      <c r="E12" s="3"/>
      <c r="F12" s="9">
        <v>263092.59999999998</v>
      </c>
      <c r="H12" s="9">
        <v>29.95</v>
      </c>
      <c r="J12" s="10">
        <v>0.53710000000000002</v>
      </c>
      <c r="K12" s="10">
        <v>0.00080000000000000004</v>
      </c>
    </row>
    <row r="13" spans="2:11" ht="12.75">
      <c r="B13" s="13" t="s">
        <v>1318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1319</v>
      </c>
      <c r="C14" s="14"/>
      <c r="D14" s="13"/>
      <c r="E14" s="13"/>
      <c r="F14" s="15">
        <v>2236.9299999999998</v>
      </c>
      <c r="H14" s="15">
        <v>27.42</v>
      </c>
      <c r="J14" s="16">
        <v>0.49170000000000003</v>
      </c>
      <c r="K14" s="16">
        <v>0.00069999999999999999</v>
      </c>
    </row>
    <row r="15" spans="2:11" ht="12.75">
      <c r="B15" s="6" t="s">
        <v>1320</v>
      </c>
      <c r="C15" s="17">
        <v>707724217</v>
      </c>
      <c r="D15" s="6" t="s">
        <v>108</v>
      </c>
      <c r="E15" s="6" t="s">
        <v>1321</v>
      </c>
      <c r="F15" s="7">
        <v>2236.9299999999998</v>
      </c>
      <c r="G15" s="7">
        <v>1225.8800000000001</v>
      </c>
      <c r="H15" s="7">
        <v>27.42</v>
      </c>
      <c r="J15" s="8">
        <v>0.49170000000000003</v>
      </c>
      <c r="K15" s="8">
        <v>0.00069999999999999999</v>
      </c>
    </row>
    <row r="16" spans="2:11" ht="12.75">
      <c r="B16" s="13" t="s">
        <v>1322</v>
      </c>
      <c r="C16" s="14"/>
      <c r="D16" s="13"/>
      <c r="E16" s="13"/>
      <c r="F16" s="15">
        <v>260855.67</v>
      </c>
      <c r="H16" s="15">
        <v>2.5299999999999998</v>
      </c>
      <c r="J16" s="16">
        <v>0.045400000000000003</v>
      </c>
      <c r="K16" s="16">
        <v>0.00010000000000000001</v>
      </c>
    </row>
    <row r="17" spans="2:11" ht="12.75">
      <c r="B17" s="6" t="s">
        <v>1323</v>
      </c>
      <c r="C17" s="17">
        <v>707710521</v>
      </c>
      <c r="D17" s="6" t="s">
        <v>44</v>
      </c>
      <c r="E17" s="6" t="s">
        <v>1324</v>
      </c>
      <c r="F17" s="7">
        <v>260855.67</v>
      </c>
      <c r="G17" s="7">
        <v>0.97</v>
      </c>
      <c r="H17" s="7">
        <v>2.5299999999999998</v>
      </c>
      <c r="J17" s="8">
        <v>0.045400000000000003</v>
      </c>
      <c r="K17" s="8">
        <v>0.00010000000000000001</v>
      </c>
    </row>
    <row r="18" spans="2:11" ht="12.75">
      <c r="B18" s="13" t="s">
        <v>1325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3" t="s">
        <v>1326</v>
      </c>
      <c r="C19" s="12"/>
      <c r="D19" s="3"/>
      <c r="E19" s="3"/>
      <c r="F19" s="9">
        <v>2553071.46</v>
      </c>
      <c r="H19" s="9">
        <v>25.81</v>
      </c>
      <c r="J19" s="10">
        <v>0.46289999999999998</v>
      </c>
      <c r="K19" s="10">
        <v>0.00069999999999999999</v>
      </c>
    </row>
    <row r="20" spans="2:11" ht="12.75">
      <c r="B20" s="13" t="s">
        <v>1318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1319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2" spans="2:11" ht="12.75">
      <c r="B22" s="13" t="s">
        <v>1322</v>
      </c>
      <c r="C22" s="14"/>
      <c r="D22" s="13"/>
      <c r="E22" s="13"/>
      <c r="F22" s="15">
        <v>636124.27</v>
      </c>
      <c r="H22" s="15">
        <v>6.55</v>
      </c>
      <c r="J22" s="16">
        <v>0.11749999999999999</v>
      </c>
      <c r="K22" s="16">
        <v>0.00020000000000000001</v>
      </c>
    </row>
    <row r="23" spans="2:11" ht="12.75">
      <c r="B23" s="6" t="s">
        <v>1327</v>
      </c>
      <c r="C23" s="17">
        <v>707714036</v>
      </c>
      <c r="D23" s="6" t="s">
        <v>44</v>
      </c>
      <c r="E23" s="6" t="s">
        <v>1328</v>
      </c>
      <c r="F23" s="7">
        <v>636124.27</v>
      </c>
      <c r="G23" s="7">
        <v>1.03</v>
      </c>
      <c r="H23" s="7">
        <v>6.55</v>
      </c>
      <c r="J23" s="8">
        <v>0.11749999999999999</v>
      </c>
      <c r="K23" s="8">
        <v>0.00020000000000000001</v>
      </c>
    </row>
    <row r="24" spans="2:11" ht="12.75">
      <c r="B24" s="13" t="s">
        <v>1325</v>
      </c>
      <c r="C24" s="14"/>
      <c r="D24" s="13"/>
      <c r="E24" s="13"/>
      <c r="F24" s="15">
        <v>1916947.19</v>
      </c>
      <c r="H24" s="15">
        <v>19.260000000000002</v>
      </c>
      <c r="J24" s="16">
        <v>0.34539999999999998</v>
      </c>
      <c r="K24" s="16">
        <v>0.00050000000000000001</v>
      </c>
    </row>
    <row r="25" spans="2:11" ht="12.75">
      <c r="B25" s="6" t="s">
        <v>1329</v>
      </c>
      <c r="C25" s="17">
        <v>701025678</v>
      </c>
      <c r="D25" s="6" t="s">
        <v>44</v>
      </c>
      <c r="E25" s="6" t="s">
        <v>1330</v>
      </c>
      <c r="F25" s="7">
        <v>239066.97</v>
      </c>
      <c r="G25" s="7">
        <v>1.0900000000000001</v>
      </c>
      <c r="H25" s="7">
        <v>2.61</v>
      </c>
      <c r="I25" s="8">
        <v>0.0057000000000000002</v>
      </c>
      <c r="J25" s="8">
        <v>0.046699999999999998</v>
      </c>
      <c r="K25" s="8">
        <v>0.00010000000000000001</v>
      </c>
    </row>
    <row r="26" spans="2:11" ht="12.75">
      <c r="B26" s="6" t="s">
        <v>1331</v>
      </c>
      <c r="C26" s="17">
        <v>707692653</v>
      </c>
      <c r="D26" s="6" t="s">
        <v>49</v>
      </c>
      <c r="E26" s="6" t="s">
        <v>1332</v>
      </c>
      <c r="F26" s="7">
        <v>204570.21</v>
      </c>
      <c r="G26" s="7">
        <v>0.94</v>
      </c>
      <c r="H26" s="7">
        <v>1.92</v>
      </c>
      <c r="J26" s="8">
        <v>0.034500000000000003</v>
      </c>
      <c r="K26" s="8">
        <v>0</v>
      </c>
    </row>
    <row r="27" spans="2:11" ht="12.75">
      <c r="B27" s="6" t="s">
        <v>1333</v>
      </c>
      <c r="C27" s="17">
        <v>707682704</v>
      </c>
      <c r="D27" s="6" t="s">
        <v>49</v>
      </c>
      <c r="E27" s="6" t="s">
        <v>1334</v>
      </c>
      <c r="F27" s="7">
        <v>1473310</v>
      </c>
      <c r="G27" s="7">
        <v>1</v>
      </c>
      <c r="H27" s="7">
        <v>14.73</v>
      </c>
      <c r="I27" s="8">
        <v>0.0023999999999999998</v>
      </c>
      <c r="J27" s="8">
        <v>0.26419999999999999</v>
      </c>
      <c r="K27" s="8">
        <v>0.00040000000000000002</v>
      </c>
    </row>
    <row r="30" spans="2:5" ht="12.75">
      <c r="B30" s="6" t="s">
        <v>135</v>
      </c>
      <c r="C30" s="17"/>
      <c r="D30" s="6"/>
      <c r="E30" s="6"/>
    </row>
    <row r="34" spans="2:2" ht="12.75">
      <c r="B34" s="5" t="s">
        <v>87</v>
      </c>
    </row>
  </sheetData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20"/>
  <sheetViews>
    <sheetView rightToLeft="1" workbookViewId="0" topLeftCell="A7"/>
  </sheetViews>
  <sheetFormatPr defaultColWidth="9.14428571428571" defaultRowHeight="12.75"/>
  <cols>
    <col min="2" max="2" width="28.7142857142857" customWidth="1"/>
    <col min="3" max="3" width="12.7142857142857" customWidth="1"/>
    <col min="4" max="5" width="11.7142857142857" customWidth="1"/>
    <col min="6" max="6" width="14.7142857142857" customWidth="1"/>
    <col min="7" max="7" width="11.7142857142857" customWidth="1"/>
    <col min="8" max="8" width="9.71428571428571" customWidth="1"/>
    <col min="9" max="9" width="12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1335</v>
      </c>
    </row>
    <row r="8" spans="2:12" ht="12.75">
      <c r="B8" s="3" t="s">
        <v>89</v>
      </c>
      <c r="C8" s="3" t="s">
        <v>90</v>
      </c>
      <c r="D8" s="3" t="s">
        <v>221</v>
      </c>
      <c r="E8" s="3" t="s">
        <v>94</v>
      </c>
      <c r="F8" s="3" t="s">
        <v>139</v>
      </c>
      <c r="G8" s="3" t="s">
        <v>141</v>
      </c>
      <c r="H8" s="3" t="s">
        <v>43</v>
      </c>
      <c r="I8" s="3" t="s">
        <v>1232</v>
      </c>
      <c r="J8" s="3" t="s">
        <v>143</v>
      </c>
      <c r="K8" s="3" t="s">
        <v>144</v>
      </c>
      <c r="L8" s="3" t="s">
        <v>145</v>
      </c>
    </row>
    <row r="9" spans="2:12" ht="12.75" thickBot="1">
      <c r="B9" s="4"/>
      <c r="C9" s="4"/>
      <c r="D9" s="4"/>
      <c r="E9" s="4"/>
      <c r="F9" s="4" t="s">
        <v>146</v>
      </c>
      <c r="G9" s="4" t="s">
        <v>148</v>
      </c>
      <c r="H9" s="4" t="s">
        <v>149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1204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1336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1337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6" ht="12.75">
      <c r="B16" s="6" t="s">
        <v>135</v>
      </c>
      <c r="C16" s="17"/>
      <c r="D16" s="6"/>
      <c r="E16" s="6"/>
      <c r="F16" s="6"/>
    </row>
    <row r="20" spans="2:2" ht="12.75">
      <c r="B20" s="5" t="s">
        <v>87</v>
      </c>
    </row>
  </sheetData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52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14.7142857142857" customWidth="1"/>
    <col min="6" max="6" width="15.7142857142857" customWidth="1"/>
    <col min="7" max="7" width="11.7142857142857" customWidth="1"/>
    <col min="8" max="9" width="12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1338</v>
      </c>
    </row>
    <row r="8" spans="2:12" ht="12.75">
      <c r="B8" s="3" t="s">
        <v>89</v>
      </c>
      <c r="C8" s="3" t="s">
        <v>90</v>
      </c>
      <c r="D8" s="3" t="s">
        <v>221</v>
      </c>
      <c r="E8" s="3" t="s">
        <v>139</v>
      </c>
      <c r="F8" s="3" t="s">
        <v>94</v>
      </c>
      <c r="G8" s="3" t="s">
        <v>141</v>
      </c>
      <c r="H8" s="3" t="s">
        <v>43</v>
      </c>
      <c r="I8" s="3" t="s">
        <v>1232</v>
      </c>
      <c r="J8" s="3" t="s">
        <v>143</v>
      </c>
      <c r="K8" s="3" t="s">
        <v>144</v>
      </c>
      <c r="L8" s="3" t="s">
        <v>145</v>
      </c>
    </row>
    <row r="9" spans="2:12" ht="12.75" thickBot="1">
      <c r="B9" s="4"/>
      <c r="C9" s="4"/>
      <c r="D9" s="4"/>
      <c r="E9" s="4" t="s">
        <v>146</v>
      </c>
      <c r="F9" s="4"/>
      <c r="G9" s="4" t="s">
        <v>148</v>
      </c>
      <c r="H9" s="4" t="s">
        <v>149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1209</v>
      </c>
      <c r="C11" s="12"/>
      <c r="D11" s="3"/>
      <c r="E11" s="3"/>
      <c r="F11" s="3"/>
      <c r="G11" s="9">
        <v>9179.7900000000009</v>
      </c>
      <c r="I11" s="9">
        <v>9.74</v>
      </c>
      <c r="K11" s="10">
        <v>1</v>
      </c>
      <c r="L11" s="10">
        <v>0.00029999999999999997</v>
      </c>
    </row>
    <row r="12" spans="2:12" ht="12.75">
      <c r="B12" s="3" t="s">
        <v>1339</v>
      </c>
      <c r="C12" s="12"/>
      <c r="D12" s="3"/>
      <c r="E12" s="3"/>
      <c r="F12" s="3"/>
      <c r="G12" s="9">
        <v>9179.7900000000009</v>
      </c>
      <c r="I12" s="9">
        <v>9.74</v>
      </c>
      <c r="K12" s="10">
        <v>1</v>
      </c>
      <c r="L12" s="10">
        <v>0.00029999999999999997</v>
      </c>
    </row>
    <row r="13" spans="2:12" ht="12.75">
      <c r="B13" s="13" t="s">
        <v>1210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1340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1341</v>
      </c>
      <c r="C15" s="14"/>
      <c r="D15" s="13"/>
      <c r="E15" s="13"/>
      <c r="F15" s="13"/>
      <c r="G15" s="15">
        <v>9175.73</v>
      </c>
      <c r="I15" s="15">
        <v>0.17</v>
      </c>
      <c r="K15" s="16">
        <v>0.0177</v>
      </c>
      <c r="L15" s="16">
        <v>0</v>
      </c>
    </row>
    <row r="16" spans="2:12" ht="12.75">
      <c r="B16" s="6" t="s">
        <v>1342</v>
      </c>
      <c r="C16" s="17">
        <v>707716809</v>
      </c>
      <c r="D16" s="6" t="s">
        <v>1343</v>
      </c>
      <c r="E16" s="24">
        <v>44104</v>
      </c>
      <c r="F16" s="6" t="s">
        <v>49</v>
      </c>
      <c r="G16" s="7">
        <v>-0.01</v>
      </c>
      <c r="H16" s="7">
        <v>100</v>
      </c>
      <c r="I16" s="7">
        <v>0</v>
      </c>
      <c r="K16" s="8">
        <v>0</v>
      </c>
      <c r="L16" s="8">
        <v>0</v>
      </c>
    </row>
    <row r="17" spans="2:12" ht="12.75">
      <c r="B17" s="6" t="s">
        <v>1344</v>
      </c>
      <c r="C17" s="17">
        <v>707716817</v>
      </c>
      <c r="D17" s="6" t="s">
        <v>1343</v>
      </c>
      <c r="E17" s="24">
        <v>44104</v>
      </c>
      <c r="F17" s="6" t="s">
        <v>49</v>
      </c>
      <c r="G17" s="7">
        <v>0.13</v>
      </c>
      <c r="H17" s="7">
        <v>100</v>
      </c>
      <c r="I17" s="7">
        <v>0</v>
      </c>
      <c r="K17" s="8">
        <v>0.00010000000000000001</v>
      </c>
      <c r="L17" s="8">
        <v>0</v>
      </c>
    </row>
    <row r="18" spans="2:12" ht="12.75">
      <c r="B18" s="6" t="s">
        <v>1345</v>
      </c>
      <c r="C18" s="17">
        <v>707717419</v>
      </c>
      <c r="D18" s="6" t="s">
        <v>1343</v>
      </c>
      <c r="E18" s="24">
        <v>44104</v>
      </c>
      <c r="F18" s="6" t="s">
        <v>44</v>
      </c>
      <c r="G18" s="7">
        <v>-0.01</v>
      </c>
      <c r="H18" s="7">
        <v>100</v>
      </c>
      <c r="I18" s="7">
        <v>0</v>
      </c>
      <c r="K18" s="8">
        <v>0</v>
      </c>
      <c r="L18" s="8">
        <v>0</v>
      </c>
    </row>
    <row r="19" spans="2:12" ht="12.75">
      <c r="B19" s="6" t="s">
        <v>1346</v>
      </c>
      <c r="C19" s="17">
        <v>707717427</v>
      </c>
      <c r="D19" s="6" t="s">
        <v>1343</v>
      </c>
      <c r="E19" s="24">
        <v>44104</v>
      </c>
      <c r="F19" s="6" t="s">
        <v>44</v>
      </c>
      <c r="G19" s="7">
        <v>1.0900000000000001</v>
      </c>
      <c r="H19" s="7">
        <v>100</v>
      </c>
      <c r="I19" s="7">
        <v>0</v>
      </c>
      <c r="K19" s="8">
        <v>0.00040000000000000002</v>
      </c>
      <c r="L19" s="8">
        <v>0</v>
      </c>
    </row>
    <row r="20" spans="2:12" ht="12.75">
      <c r="B20" s="6" t="s">
        <v>1347</v>
      </c>
      <c r="C20" s="17">
        <v>707728887</v>
      </c>
      <c r="D20" s="6" t="s">
        <v>1343</v>
      </c>
      <c r="E20" s="24">
        <v>44104</v>
      </c>
      <c r="F20" s="6" t="s">
        <v>44</v>
      </c>
      <c r="G20" s="7">
        <v>7491.62</v>
      </c>
      <c r="H20" s="7">
        <v>3</v>
      </c>
      <c r="I20" s="7">
        <v>0.77</v>
      </c>
      <c r="K20" s="8">
        <v>0.079399999999999998</v>
      </c>
      <c r="L20" s="8">
        <v>0</v>
      </c>
    </row>
    <row r="21" spans="2:12" ht="12.75">
      <c r="B21" s="6" t="s">
        <v>1348</v>
      </c>
      <c r="C21" s="17">
        <v>707728895</v>
      </c>
      <c r="D21" s="6" t="s">
        <v>1343</v>
      </c>
      <c r="E21" s="24">
        <v>44104</v>
      </c>
      <c r="F21" s="6" t="s">
        <v>44</v>
      </c>
      <c r="G21" s="7">
        <v>-6485.03</v>
      </c>
      <c r="H21" s="7">
        <v>2</v>
      </c>
      <c r="I21" s="7">
        <v>-0.45</v>
      </c>
      <c r="K21" s="8">
        <v>-0.0458</v>
      </c>
      <c r="L21" s="8">
        <v>0</v>
      </c>
    </row>
    <row r="22" spans="2:12" ht="12.75">
      <c r="B22" s="6" t="s">
        <v>1349</v>
      </c>
      <c r="C22" s="17">
        <v>707728903</v>
      </c>
      <c r="D22" s="6" t="s">
        <v>1343</v>
      </c>
      <c r="E22" s="24">
        <v>44104</v>
      </c>
      <c r="F22" s="6" t="s">
        <v>44</v>
      </c>
      <c r="G22" s="7">
        <v>-32.36</v>
      </c>
      <c r="H22" s="7">
        <v>100</v>
      </c>
      <c r="I22" s="7">
        <v>-0.11</v>
      </c>
      <c r="K22" s="8">
        <v>-0.0114</v>
      </c>
      <c r="L22" s="8">
        <v>0</v>
      </c>
    </row>
    <row r="23" spans="2:12" ht="12.75">
      <c r="B23" s="6" t="s">
        <v>1350</v>
      </c>
      <c r="C23" s="17">
        <v>707726766</v>
      </c>
      <c r="D23" s="6" t="s">
        <v>1343</v>
      </c>
      <c r="E23" s="24">
        <v>44104</v>
      </c>
      <c r="F23" s="6" t="s">
        <v>44</v>
      </c>
      <c r="G23" s="7">
        <v>-3385.84</v>
      </c>
      <c r="H23" s="7">
        <v>6</v>
      </c>
      <c r="I23" s="7">
        <v>-0.70</v>
      </c>
      <c r="K23" s="8">
        <v>-0.0717</v>
      </c>
      <c r="L23" s="8">
        <v>0</v>
      </c>
    </row>
    <row r="24" spans="2:12" ht="12.75">
      <c r="B24" s="6" t="s">
        <v>1351</v>
      </c>
      <c r="C24" s="17">
        <v>707726774</v>
      </c>
      <c r="D24" s="6" t="s">
        <v>1343</v>
      </c>
      <c r="E24" s="24">
        <v>44104</v>
      </c>
      <c r="F24" s="6" t="s">
        <v>44</v>
      </c>
      <c r="G24" s="7">
        <v>3732.05</v>
      </c>
      <c r="H24" s="7">
        <v>1</v>
      </c>
      <c r="I24" s="7">
        <v>0.13</v>
      </c>
      <c r="K24" s="8">
        <v>0.0132</v>
      </c>
      <c r="L24" s="8">
        <v>0</v>
      </c>
    </row>
    <row r="25" spans="2:12" ht="12.75">
      <c r="B25" s="6" t="s">
        <v>1352</v>
      </c>
      <c r="C25" s="17">
        <v>707723458</v>
      </c>
      <c r="D25" s="6" t="s">
        <v>1343</v>
      </c>
      <c r="E25" s="24">
        <v>44104</v>
      </c>
      <c r="F25" s="6" t="s">
        <v>49</v>
      </c>
      <c r="G25" s="7">
        <v>-0.56999999999999995</v>
      </c>
      <c r="H25" s="7">
        <v>100</v>
      </c>
      <c r="I25" s="7">
        <v>0</v>
      </c>
      <c r="K25" s="8">
        <v>-0.00020000000000000001</v>
      </c>
      <c r="L25" s="8">
        <v>0</v>
      </c>
    </row>
    <row r="26" spans="2:12" ht="12.75">
      <c r="B26" s="6" t="s">
        <v>1353</v>
      </c>
      <c r="C26" s="17">
        <v>707723466</v>
      </c>
      <c r="D26" s="6" t="s">
        <v>1343</v>
      </c>
      <c r="E26" s="24">
        <v>44104</v>
      </c>
      <c r="F26" s="6" t="s">
        <v>49</v>
      </c>
      <c r="G26" s="7">
        <v>3.42</v>
      </c>
      <c r="H26" s="7">
        <v>100</v>
      </c>
      <c r="I26" s="7">
        <v>0.01</v>
      </c>
      <c r="K26" s="8">
        <v>0.0014</v>
      </c>
      <c r="L26" s="8">
        <v>0</v>
      </c>
    </row>
    <row r="27" spans="2:12" ht="12.75">
      <c r="B27" s="6" t="s">
        <v>1354</v>
      </c>
      <c r="C27" s="17">
        <v>707728143</v>
      </c>
      <c r="D27" s="6" t="s">
        <v>1343</v>
      </c>
      <c r="E27" s="24">
        <v>44104</v>
      </c>
      <c r="F27" s="6" t="s">
        <v>49</v>
      </c>
      <c r="G27" s="7">
        <v>-6.26</v>
      </c>
      <c r="H27" s="7">
        <v>100</v>
      </c>
      <c r="I27" s="7">
        <v>-0.03</v>
      </c>
      <c r="K27" s="8">
        <v>-0.0025999999999999999</v>
      </c>
      <c r="L27" s="8">
        <v>0</v>
      </c>
    </row>
    <row r="28" spans="2:12" ht="12.75">
      <c r="B28" s="6" t="s">
        <v>1355</v>
      </c>
      <c r="C28" s="17">
        <v>707728150</v>
      </c>
      <c r="D28" s="6" t="s">
        <v>1343</v>
      </c>
      <c r="E28" s="24">
        <v>44104</v>
      </c>
      <c r="F28" s="6" t="s">
        <v>49</v>
      </c>
      <c r="G28" s="7">
        <v>-71.48</v>
      </c>
      <c r="H28" s="7">
        <v>100</v>
      </c>
      <c r="I28" s="7">
        <v>-0.28999999999999998</v>
      </c>
      <c r="K28" s="8">
        <v>-0.029499999999999998</v>
      </c>
      <c r="L28" s="8">
        <v>0</v>
      </c>
    </row>
    <row r="29" spans="2:12" ht="12.75">
      <c r="B29" s="6" t="s">
        <v>1356</v>
      </c>
      <c r="C29" s="17">
        <v>707728184</v>
      </c>
      <c r="D29" s="6" t="s">
        <v>1343</v>
      </c>
      <c r="E29" s="24">
        <v>44104</v>
      </c>
      <c r="F29" s="6" t="s">
        <v>49</v>
      </c>
      <c r="G29" s="7">
        <v>-19.81</v>
      </c>
      <c r="H29" s="7">
        <v>100</v>
      </c>
      <c r="I29" s="7">
        <v>-0.08</v>
      </c>
      <c r="K29" s="8">
        <v>-0.0082000000000000007</v>
      </c>
      <c r="L29" s="8">
        <v>0</v>
      </c>
    </row>
    <row r="30" spans="2:12" ht="12.75">
      <c r="B30" s="6" t="s">
        <v>1357</v>
      </c>
      <c r="C30" s="17">
        <v>707728200</v>
      </c>
      <c r="D30" s="6" t="s">
        <v>1343</v>
      </c>
      <c r="E30" s="24">
        <v>44104</v>
      </c>
      <c r="F30" s="6" t="s">
        <v>49</v>
      </c>
      <c r="G30" s="7">
        <v>8295</v>
      </c>
      <c r="H30" s="7">
        <v>1</v>
      </c>
      <c r="I30" s="7">
        <v>0.33</v>
      </c>
      <c r="K30" s="8">
        <v>0.034299999999999997</v>
      </c>
      <c r="L30" s="8">
        <v>0</v>
      </c>
    </row>
    <row r="31" spans="2:12" ht="12.75">
      <c r="B31" s="6" t="s">
        <v>1358</v>
      </c>
      <c r="C31" s="17">
        <v>707724068</v>
      </c>
      <c r="D31" s="6" t="s">
        <v>1343</v>
      </c>
      <c r="E31" s="24">
        <v>44104</v>
      </c>
      <c r="F31" s="6" t="s">
        <v>44</v>
      </c>
      <c r="G31" s="7">
        <v>3385.84</v>
      </c>
      <c r="H31" s="7">
        <v>6</v>
      </c>
      <c r="I31" s="7">
        <v>0.70</v>
      </c>
      <c r="K31" s="8">
        <v>0.0717</v>
      </c>
      <c r="L31" s="8">
        <v>0</v>
      </c>
    </row>
    <row r="32" spans="2:12" ht="12.75">
      <c r="B32" s="6" t="s">
        <v>1358</v>
      </c>
      <c r="C32" s="17">
        <v>707728929</v>
      </c>
      <c r="D32" s="6" t="s">
        <v>1343</v>
      </c>
      <c r="E32" s="24">
        <v>44104</v>
      </c>
      <c r="F32" s="6" t="s">
        <v>44</v>
      </c>
      <c r="G32" s="7">
        <v>-5078.66</v>
      </c>
      <c r="H32" s="7">
        <v>6</v>
      </c>
      <c r="I32" s="7">
        <v>-1.05</v>
      </c>
      <c r="K32" s="8">
        <v>-0.1076</v>
      </c>
      <c r="L32" s="8">
        <v>0</v>
      </c>
    </row>
    <row r="33" spans="2:12" ht="12.75">
      <c r="B33" s="6" t="s">
        <v>1358</v>
      </c>
      <c r="C33" s="17">
        <v>707724050</v>
      </c>
      <c r="D33" s="6" t="s">
        <v>1343</v>
      </c>
      <c r="E33" s="24">
        <v>44104</v>
      </c>
      <c r="F33" s="6" t="s">
        <v>44</v>
      </c>
      <c r="G33" s="7">
        <v>5078.66</v>
      </c>
      <c r="H33" s="7">
        <v>6</v>
      </c>
      <c r="I33" s="7">
        <v>1.05</v>
      </c>
      <c r="K33" s="8">
        <v>0.1076</v>
      </c>
      <c r="L33" s="8">
        <v>0</v>
      </c>
    </row>
    <row r="34" spans="2:12" ht="12.75">
      <c r="B34" s="6" t="s">
        <v>1359</v>
      </c>
      <c r="C34" s="17">
        <v>707728937</v>
      </c>
      <c r="D34" s="6" t="s">
        <v>1343</v>
      </c>
      <c r="E34" s="24">
        <v>44104</v>
      </c>
      <c r="F34" s="6" t="s">
        <v>44</v>
      </c>
      <c r="G34" s="7">
        <v>5598.08</v>
      </c>
      <c r="H34" s="7">
        <v>1</v>
      </c>
      <c r="I34" s="7">
        <v>0.19</v>
      </c>
      <c r="K34" s="8">
        <v>0.019800000000000002</v>
      </c>
      <c r="L34" s="8">
        <v>0</v>
      </c>
    </row>
    <row r="35" spans="2:12" ht="12.75">
      <c r="B35" s="6" t="s">
        <v>1359</v>
      </c>
      <c r="C35" s="17">
        <v>707724084</v>
      </c>
      <c r="D35" s="6" t="s">
        <v>1343</v>
      </c>
      <c r="E35" s="24">
        <v>44104</v>
      </c>
      <c r="F35" s="6" t="s">
        <v>44</v>
      </c>
      <c r="G35" s="7">
        <v>-3732.05</v>
      </c>
      <c r="H35" s="7">
        <v>1</v>
      </c>
      <c r="I35" s="7">
        <v>-0.13</v>
      </c>
      <c r="K35" s="8">
        <v>-0.0132</v>
      </c>
      <c r="L35" s="8">
        <v>0</v>
      </c>
    </row>
    <row r="36" spans="2:12" ht="12.75">
      <c r="B36" s="6" t="s">
        <v>1359</v>
      </c>
      <c r="C36" s="17">
        <v>707724076</v>
      </c>
      <c r="D36" s="6" t="s">
        <v>1343</v>
      </c>
      <c r="E36" s="24">
        <v>44104</v>
      </c>
      <c r="F36" s="6" t="s">
        <v>44</v>
      </c>
      <c r="G36" s="7">
        <v>-5598.08</v>
      </c>
      <c r="H36" s="7">
        <v>1</v>
      </c>
      <c r="I36" s="7">
        <v>-0.19</v>
      </c>
      <c r="K36" s="8">
        <v>-0.019800000000000002</v>
      </c>
      <c r="L36" s="8">
        <v>0</v>
      </c>
    </row>
    <row r="37" spans="2:12" ht="12.75">
      <c r="B37" s="13" t="s">
        <v>1212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 ht="12.75">
      <c r="B38" s="13" t="s">
        <v>1168</v>
      </c>
      <c r="C38" s="14"/>
      <c r="D38" s="13"/>
      <c r="E38" s="13"/>
      <c r="F38" s="13"/>
      <c r="G38" s="15">
        <v>4.0599999999999996</v>
      </c>
      <c r="I38" s="15">
        <v>9.57</v>
      </c>
      <c r="K38" s="16">
        <v>0.98229999999999995</v>
      </c>
      <c r="L38" s="16">
        <v>0.00020000000000000001</v>
      </c>
    </row>
    <row r="39" spans="2:12" ht="12.75">
      <c r="B39" s="6" t="s">
        <v>1360</v>
      </c>
      <c r="C39" s="17">
        <v>707688685</v>
      </c>
      <c r="D39" s="6" t="s">
        <v>1343</v>
      </c>
      <c r="E39" s="6" t="s">
        <v>1361</v>
      </c>
      <c r="F39" s="6" t="s">
        <v>108</v>
      </c>
      <c r="G39" s="7">
        <v>4.0599999999999996</v>
      </c>
      <c r="H39" s="7">
        <v>235913</v>
      </c>
      <c r="I39" s="7">
        <v>9.57</v>
      </c>
      <c r="K39" s="8">
        <v>0.98229999999999995</v>
      </c>
      <c r="L39" s="8">
        <v>0.00020000000000000001</v>
      </c>
    </row>
    <row r="40" spans="2:12" ht="12.75">
      <c r="B40" s="3" t="s">
        <v>1362</v>
      </c>
      <c r="C40" s="12"/>
      <c r="D40" s="3"/>
      <c r="E40" s="3"/>
      <c r="F40" s="3"/>
      <c r="G40" s="9">
        <v>0</v>
      </c>
      <c r="I40" s="9">
        <v>0</v>
      </c>
      <c r="K40" s="10">
        <v>0</v>
      </c>
      <c r="L40" s="10">
        <v>0</v>
      </c>
    </row>
    <row r="41" spans="2:12" ht="12.75">
      <c r="B41" s="13" t="s">
        <v>1210</v>
      </c>
      <c r="C41" s="14"/>
      <c r="D41" s="13"/>
      <c r="E41" s="13"/>
      <c r="F41" s="13"/>
      <c r="G41" s="15">
        <v>0</v>
      </c>
      <c r="I41" s="15">
        <v>0</v>
      </c>
      <c r="K41" s="16">
        <v>0</v>
      </c>
      <c r="L41" s="16">
        <v>0</v>
      </c>
    </row>
    <row r="42" spans="2:12" ht="12.75">
      <c r="B42" s="13" t="s">
        <v>1213</v>
      </c>
      <c r="C42" s="14"/>
      <c r="D42" s="13"/>
      <c r="E42" s="13"/>
      <c r="F42" s="13"/>
      <c r="G42" s="15">
        <v>0</v>
      </c>
      <c r="I42" s="15">
        <v>0</v>
      </c>
      <c r="K42" s="16">
        <v>0</v>
      </c>
      <c r="L42" s="16">
        <v>0</v>
      </c>
    </row>
    <row r="43" spans="2:12" ht="12.75">
      <c r="B43" s="13" t="s">
        <v>1212</v>
      </c>
      <c r="C43" s="14"/>
      <c r="D43" s="13"/>
      <c r="E43" s="13"/>
      <c r="F43" s="13"/>
      <c r="G43" s="15">
        <v>0</v>
      </c>
      <c r="I43" s="15">
        <v>0</v>
      </c>
      <c r="K43" s="16">
        <v>0</v>
      </c>
      <c r="L43" s="16">
        <v>0</v>
      </c>
    </row>
    <row r="44" spans="2:12" ht="12.75">
      <c r="B44" s="13" t="s">
        <v>1214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 ht="12.75">
      <c r="B45" s="13" t="s">
        <v>1168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8" spans="2:6" ht="12.75">
      <c r="B48" s="6" t="s">
        <v>135</v>
      </c>
      <c r="C48" s="17"/>
      <c r="D48" s="6"/>
      <c r="E48" s="6"/>
      <c r="F48" s="6"/>
    </row>
    <row r="52" spans="2:2" ht="12.75">
      <c r="B52" s="5" t="s">
        <v>87</v>
      </c>
    </row>
  </sheetData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46"/>
  <sheetViews>
    <sheetView rightToLeft="1" workbookViewId="0" topLeftCell="A1"/>
  </sheetViews>
  <sheetFormatPr defaultColWidth="9.14428571428571" defaultRowHeight="12.75"/>
  <cols>
    <col min="2" max="2" width="48.7142857142857" customWidth="1"/>
    <col min="3" max="3" width="12.7142857142857" customWidth="1"/>
    <col min="4" max="4" width="13.7142857142857" customWidth="1"/>
    <col min="5" max="5" width="9.71428571428571" customWidth="1"/>
    <col min="6" max="6" width="12.7142857142857" customWidth="1"/>
    <col min="7" max="7" width="15.7142857142857" customWidth="1"/>
    <col min="8" max="8" width="14.7142857142857" customWidth="1"/>
    <col min="9" max="9" width="16.7142857142857" customWidth="1"/>
    <col min="10" max="10" width="11.7142857142857" customWidth="1"/>
    <col min="11" max="11" width="27.7142857142857" customWidth="1"/>
    <col min="12" max="12" width="20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88</v>
      </c>
    </row>
    <row r="7" spans="2:12" ht="12.75"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</row>
    <row r="8" spans="2:12" ht="12.75" thickBot="1">
      <c r="B8" s="4"/>
      <c r="C8" s="4"/>
      <c r="D8" s="4"/>
      <c r="E8" s="4"/>
      <c r="F8" s="4"/>
      <c r="G8" s="4"/>
      <c r="H8" s="4" t="s">
        <v>100</v>
      </c>
      <c r="I8" s="4" t="s">
        <v>100</v>
      </c>
      <c r="J8" s="4" t="s">
        <v>101</v>
      </c>
      <c r="K8" s="4" t="s">
        <v>100</v>
      </c>
      <c r="L8" s="4" t="s">
        <v>100</v>
      </c>
    </row>
    <row r="10" spans="2:12" ht="12.75">
      <c r="B10" s="3" t="s">
        <v>102</v>
      </c>
      <c r="C10" s="12"/>
      <c r="D10" s="3"/>
      <c r="E10" s="3"/>
      <c r="F10" s="3"/>
      <c r="G10" s="3"/>
      <c r="J10" s="9">
        <v>1620.48</v>
      </c>
      <c r="K10" s="10">
        <v>1</v>
      </c>
      <c r="L10" s="10">
        <v>0.042000000000000003</v>
      </c>
    </row>
    <row r="11" spans="2:12" ht="12.75">
      <c r="B11" s="3" t="s">
        <v>103</v>
      </c>
      <c r="C11" s="12"/>
      <c r="D11" s="3"/>
      <c r="E11" s="3"/>
      <c r="F11" s="3"/>
      <c r="G11" s="3"/>
      <c r="J11" s="9">
        <v>1620.48</v>
      </c>
      <c r="K11" s="10">
        <v>1</v>
      </c>
      <c r="L11" s="10">
        <v>0.042000000000000003</v>
      </c>
    </row>
    <row r="12" spans="2:12" ht="12.75">
      <c r="B12" s="13" t="s">
        <v>104</v>
      </c>
      <c r="C12" s="14"/>
      <c r="D12" s="13"/>
      <c r="E12" s="13"/>
      <c r="F12" s="13"/>
      <c r="G12" s="13"/>
      <c r="J12" s="15">
        <v>-27.83</v>
      </c>
      <c r="K12" s="16">
        <v>-0.0172</v>
      </c>
      <c r="L12" s="16">
        <v>-0.00069999999999999999</v>
      </c>
    </row>
    <row r="13" spans="2:12" ht="12.75">
      <c r="B13" s="6" t="s">
        <v>105</v>
      </c>
      <c r="C13" s="17">
        <v>4</v>
      </c>
      <c r="D13" s="18">
        <v>20</v>
      </c>
      <c r="E13" s="6" t="s">
        <v>106</v>
      </c>
      <c r="F13" s="6" t="s">
        <v>107</v>
      </c>
      <c r="G13" s="6" t="s">
        <v>108</v>
      </c>
      <c r="J13" s="7">
        <v>-27.83</v>
      </c>
      <c r="K13" s="8">
        <v>-0.0172</v>
      </c>
      <c r="L13" s="8">
        <v>-0.00069999999999999999</v>
      </c>
    </row>
    <row r="14" spans="2:12" ht="12.75">
      <c r="B14" s="13" t="s">
        <v>109</v>
      </c>
      <c r="C14" s="14"/>
      <c r="D14" s="13"/>
      <c r="E14" s="13"/>
      <c r="F14" s="13"/>
      <c r="G14" s="13"/>
      <c r="J14" s="15">
        <v>226.78</v>
      </c>
      <c r="K14" s="16">
        <v>0.1399</v>
      </c>
      <c r="L14" s="16">
        <v>0.0058999999999999999</v>
      </c>
    </row>
    <row r="15" spans="2:12" ht="12.75">
      <c r="B15" s="6" t="s">
        <v>110</v>
      </c>
      <c r="C15" s="17">
        <v>707691978</v>
      </c>
      <c r="D15" s="18">
        <v>10</v>
      </c>
      <c r="E15" s="6" t="s">
        <v>106</v>
      </c>
      <c r="F15" s="6" t="s">
        <v>107</v>
      </c>
      <c r="G15" s="6" t="s">
        <v>44</v>
      </c>
      <c r="J15" s="7">
        <v>0.24</v>
      </c>
      <c r="K15" s="8">
        <v>0.00020000000000000001</v>
      </c>
      <c r="L15" s="8">
        <v>0</v>
      </c>
    </row>
    <row r="16" spans="2:12" ht="12.75">
      <c r="B16" s="6" t="s">
        <v>111</v>
      </c>
      <c r="C16" s="17">
        <v>701023277</v>
      </c>
      <c r="D16" s="18">
        <v>12</v>
      </c>
      <c r="E16" s="6" t="s">
        <v>106</v>
      </c>
      <c r="F16" s="6" t="s">
        <v>107</v>
      </c>
      <c r="G16" s="6" t="s">
        <v>44</v>
      </c>
      <c r="J16" s="7">
        <v>36.520000000000003</v>
      </c>
      <c r="K16" s="8">
        <v>0.0225</v>
      </c>
      <c r="L16" s="8">
        <v>0.00089999999999999998</v>
      </c>
    </row>
    <row r="17" spans="2:12" ht="12.75">
      <c r="B17" s="6" t="s">
        <v>112</v>
      </c>
      <c r="C17" s="17">
        <v>701019077</v>
      </c>
      <c r="D17" s="18">
        <v>114</v>
      </c>
      <c r="E17" s="6" t="s">
        <v>113</v>
      </c>
      <c r="F17" s="6" t="s">
        <v>107</v>
      </c>
      <c r="G17" s="6" t="s">
        <v>44</v>
      </c>
      <c r="H17" s="19">
        <v>0.052999999999999998</v>
      </c>
      <c r="J17" s="7">
        <v>0</v>
      </c>
      <c r="K17" s="8">
        <v>0</v>
      </c>
      <c r="L17" s="8">
        <v>0</v>
      </c>
    </row>
    <row r="18" spans="2:12" ht="12.75">
      <c r="B18" s="6" t="s">
        <v>114</v>
      </c>
      <c r="C18" s="17">
        <v>707695342</v>
      </c>
      <c r="D18" s="18">
        <v>114</v>
      </c>
      <c r="E18" s="6" t="s">
        <v>115</v>
      </c>
      <c r="F18" s="6" t="s">
        <v>107</v>
      </c>
      <c r="G18" s="6" t="s">
        <v>44</v>
      </c>
      <c r="J18" s="7">
        <v>8.1300000000000008</v>
      </c>
      <c r="K18" s="8">
        <v>0.005</v>
      </c>
      <c r="L18" s="8">
        <v>0.00020000000000000001</v>
      </c>
    </row>
    <row r="19" spans="2:12" ht="12.75">
      <c r="B19" s="6" t="s">
        <v>116</v>
      </c>
      <c r="C19" s="17">
        <v>707682845</v>
      </c>
      <c r="D19" s="18">
        <v>114</v>
      </c>
      <c r="E19" s="6" t="s">
        <v>115</v>
      </c>
      <c r="F19" s="6" t="s">
        <v>107</v>
      </c>
      <c r="G19" s="6" t="s">
        <v>44</v>
      </c>
      <c r="J19" s="7">
        <v>4.9000000000000004</v>
      </c>
      <c r="K19" s="8">
        <v>0.0030000000000000001</v>
      </c>
      <c r="L19" s="8">
        <v>0.00010000000000000001</v>
      </c>
    </row>
    <row r="20" spans="2:12" ht="12.75">
      <c r="B20" s="6" t="s">
        <v>117</v>
      </c>
      <c r="C20" s="17">
        <v>3010</v>
      </c>
      <c r="D20" s="18">
        <v>20</v>
      </c>
      <c r="E20" s="6" t="s">
        <v>106</v>
      </c>
      <c r="F20" s="6" t="s">
        <v>107</v>
      </c>
      <c r="G20" s="6" t="s">
        <v>49</v>
      </c>
      <c r="J20" s="7">
        <v>7.77</v>
      </c>
      <c r="K20" s="8">
        <v>0.0047999999999999996</v>
      </c>
      <c r="L20" s="8">
        <v>0.00020000000000000001</v>
      </c>
    </row>
    <row r="21" spans="2:12" ht="12.75">
      <c r="B21" s="6" t="s">
        <v>118</v>
      </c>
      <c r="C21" s="17">
        <v>3001</v>
      </c>
      <c r="D21" s="18">
        <v>20</v>
      </c>
      <c r="E21" s="6" t="s">
        <v>106</v>
      </c>
      <c r="F21" s="6" t="s">
        <v>107</v>
      </c>
      <c r="G21" s="6" t="s">
        <v>44</v>
      </c>
      <c r="J21" s="7">
        <v>94.25</v>
      </c>
      <c r="K21" s="8">
        <v>0.058200000000000002</v>
      </c>
      <c r="L21" s="8">
        <v>0.0023999999999999998</v>
      </c>
    </row>
    <row r="22" spans="2:12" ht="12.75">
      <c r="B22" s="6" t="s">
        <v>119</v>
      </c>
      <c r="C22" s="17">
        <v>3004</v>
      </c>
      <c r="D22" s="18">
        <v>20</v>
      </c>
      <c r="E22" s="6" t="s">
        <v>106</v>
      </c>
      <c r="F22" s="6" t="s">
        <v>107</v>
      </c>
      <c r="G22" s="6" t="s">
        <v>46</v>
      </c>
      <c r="J22" s="7">
        <v>5.34</v>
      </c>
      <c r="K22" s="8">
        <v>0.0033</v>
      </c>
      <c r="L22" s="8">
        <v>0.00010000000000000001</v>
      </c>
    </row>
    <row r="23" spans="2:12" ht="12.75">
      <c r="B23" s="6" t="s">
        <v>120</v>
      </c>
      <c r="C23" s="17">
        <v>14</v>
      </c>
      <c r="D23" s="18">
        <v>20</v>
      </c>
      <c r="E23" s="6" t="s">
        <v>106</v>
      </c>
      <c r="F23" s="6" t="s">
        <v>107</v>
      </c>
      <c r="G23" s="6" t="s">
        <v>44</v>
      </c>
      <c r="J23" s="7">
        <v>58.69</v>
      </c>
      <c r="K23" s="8">
        <v>0.036200000000000003</v>
      </c>
      <c r="L23" s="8">
        <v>0.0015</v>
      </c>
    </row>
    <row r="24" spans="2:12" ht="12.75">
      <c r="B24" s="6" t="s">
        <v>121</v>
      </c>
      <c r="C24" s="17">
        <v>1002</v>
      </c>
      <c r="D24" s="18">
        <v>20</v>
      </c>
      <c r="E24" s="6" t="s">
        <v>106</v>
      </c>
      <c r="F24" s="6" t="s">
        <v>107</v>
      </c>
      <c r="G24" s="6" t="s">
        <v>45</v>
      </c>
      <c r="J24" s="7">
        <v>0.72</v>
      </c>
      <c r="K24" s="8">
        <v>0.00040000000000000002</v>
      </c>
      <c r="L24" s="8">
        <v>0</v>
      </c>
    </row>
    <row r="25" spans="2:12" ht="12.75">
      <c r="B25" s="6" t="s">
        <v>122</v>
      </c>
      <c r="C25" s="17">
        <v>1004</v>
      </c>
      <c r="D25" s="18">
        <v>20</v>
      </c>
      <c r="E25" s="6" t="s">
        <v>106</v>
      </c>
      <c r="F25" s="6" t="s">
        <v>107</v>
      </c>
      <c r="G25" s="6" t="s">
        <v>46</v>
      </c>
      <c r="J25" s="7">
        <v>9.4600000000000009</v>
      </c>
      <c r="K25" s="8">
        <v>0.0057999999999999996</v>
      </c>
      <c r="L25" s="8">
        <v>0.00020000000000000001</v>
      </c>
    </row>
    <row r="26" spans="2:12" ht="12.75">
      <c r="B26" s="6" t="s">
        <v>123</v>
      </c>
      <c r="C26" s="17">
        <v>3021</v>
      </c>
      <c r="D26" s="18">
        <v>20</v>
      </c>
      <c r="E26" s="6" t="s">
        <v>106</v>
      </c>
      <c r="F26" s="6" t="s">
        <v>107</v>
      </c>
      <c r="G26" s="6" t="s">
        <v>60</v>
      </c>
      <c r="J26" s="7">
        <v>0.75</v>
      </c>
      <c r="K26" s="8">
        <v>0.00050000000000000001</v>
      </c>
      <c r="L26" s="8">
        <v>0</v>
      </c>
    </row>
    <row r="27" spans="2:12" ht="12.75">
      <c r="B27" s="6" t="s">
        <v>124</v>
      </c>
      <c r="C27" s="17">
        <v>3023</v>
      </c>
      <c r="D27" s="18">
        <v>20</v>
      </c>
      <c r="E27" s="6" t="s">
        <v>106</v>
      </c>
      <c r="F27" s="6" t="s">
        <v>107</v>
      </c>
      <c r="G27" s="6" t="s">
        <v>62</v>
      </c>
      <c r="J27" s="7">
        <v>0</v>
      </c>
      <c r="K27" s="8">
        <v>0</v>
      </c>
      <c r="L27" s="8">
        <v>0</v>
      </c>
    </row>
    <row r="28" spans="2:12" ht="12.75">
      <c r="B28" s="13" t="s">
        <v>125</v>
      </c>
      <c r="C28" s="14"/>
      <c r="D28" s="13"/>
      <c r="E28" s="13"/>
      <c r="F28" s="13"/>
      <c r="G28" s="13"/>
      <c r="J28" s="15">
        <v>1411.33</v>
      </c>
      <c r="K28" s="16">
        <v>0.87090000000000001</v>
      </c>
      <c r="L28" s="16">
        <v>0.036600000000000001</v>
      </c>
    </row>
    <row r="29" spans="2:12" ht="12.75">
      <c r="B29" s="6" t="s">
        <v>126</v>
      </c>
      <c r="C29" s="17">
        <v>1</v>
      </c>
      <c r="D29" s="18">
        <v>20</v>
      </c>
      <c r="E29" s="6" t="s">
        <v>106</v>
      </c>
      <c r="F29" s="6" t="s">
        <v>107</v>
      </c>
      <c r="G29" s="6" t="s">
        <v>108</v>
      </c>
      <c r="J29" s="7">
        <v>764.18</v>
      </c>
      <c r="K29" s="8">
        <v>0.47160000000000002</v>
      </c>
      <c r="L29" s="8">
        <v>0.019800000000000002</v>
      </c>
    </row>
    <row r="30" spans="2:12" ht="12.75">
      <c r="B30" s="6" t="s">
        <v>126</v>
      </c>
      <c r="C30" s="17">
        <v>14200</v>
      </c>
      <c r="D30" s="18">
        <v>20</v>
      </c>
      <c r="E30" s="6" t="s">
        <v>106</v>
      </c>
      <c r="F30" s="6" t="s">
        <v>107</v>
      </c>
      <c r="G30" s="6" t="s">
        <v>108</v>
      </c>
      <c r="J30" s="7">
        <v>647.15</v>
      </c>
      <c r="K30" s="8">
        <v>0.39939999999999998</v>
      </c>
      <c r="L30" s="8">
        <v>0.016799999999999999</v>
      </c>
    </row>
    <row r="31" spans="2:12" ht="12.75">
      <c r="B31" s="13" t="s">
        <v>127</v>
      </c>
      <c r="C31" s="14"/>
      <c r="D31" s="13"/>
      <c r="E31" s="13"/>
      <c r="F31" s="13"/>
      <c r="G31" s="13"/>
      <c r="J31" s="15">
        <v>1.74</v>
      </c>
      <c r="K31" s="16">
        <v>0.0011000000000000001</v>
      </c>
      <c r="L31" s="16">
        <v>0</v>
      </c>
    </row>
    <row r="32" spans="2:12" ht="12.75">
      <c r="B32" s="6" t="s">
        <v>128</v>
      </c>
      <c r="C32" s="17">
        <v>701014888</v>
      </c>
      <c r="D32" s="18">
        <v>20</v>
      </c>
      <c r="E32" s="6" t="s">
        <v>106</v>
      </c>
      <c r="F32" s="6" t="s">
        <v>107</v>
      </c>
      <c r="G32" s="6" t="s">
        <v>108</v>
      </c>
      <c r="J32" s="7">
        <v>1.74</v>
      </c>
      <c r="K32" s="8">
        <v>0.0011000000000000001</v>
      </c>
      <c r="L32" s="8">
        <v>0</v>
      </c>
    </row>
    <row r="33" spans="2:12" ht="12.75">
      <c r="B33" s="13" t="s">
        <v>129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 ht="12.75">
      <c r="B34" s="13" t="s">
        <v>130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 ht="12.75">
      <c r="B35" s="13" t="s">
        <v>131</v>
      </c>
      <c r="C35" s="14"/>
      <c r="D35" s="13"/>
      <c r="E35" s="13"/>
      <c r="F35" s="13"/>
      <c r="G35" s="13"/>
      <c r="J35" s="15">
        <v>8.4499999999999993</v>
      </c>
      <c r="K35" s="16">
        <v>0.0051999999999999998</v>
      </c>
      <c r="L35" s="16">
        <v>0.00020000000000000001</v>
      </c>
    </row>
    <row r="36" spans="2:12" ht="12.75">
      <c r="B36" s="6" t="s">
        <v>132</v>
      </c>
      <c r="C36" s="17">
        <v>88800019</v>
      </c>
      <c r="D36" s="18">
        <v>22</v>
      </c>
      <c r="E36" s="6" t="s">
        <v>133</v>
      </c>
      <c r="F36" s="6"/>
      <c r="G36" s="6" t="s">
        <v>44</v>
      </c>
      <c r="J36" s="7">
        <v>8.4499999999999993</v>
      </c>
      <c r="K36" s="8">
        <v>0.0051999999999999998</v>
      </c>
      <c r="L36" s="8">
        <v>0.00020000000000000001</v>
      </c>
    </row>
    <row r="37" spans="2:12" ht="12.75">
      <c r="B37" s="3" t="s">
        <v>134</v>
      </c>
      <c r="C37" s="12"/>
      <c r="D37" s="3"/>
      <c r="E37" s="3"/>
      <c r="F37" s="3"/>
      <c r="G37" s="3"/>
      <c r="J37" s="9">
        <v>0</v>
      </c>
      <c r="K37" s="10">
        <v>0</v>
      </c>
      <c r="L37" s="10">
        <v>0</v>
      </c>
    </row>
    <row r="38" spans="2:12" ht="12.75">
      <c r="B38" s="13" t="s">
        <v>109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 ht="12.75">
      <c r="B39" s="13" t="s">
        <v>131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2" spans="2:7" ht="12.75">
      <c r="B42" s="6" t="s">
        <v>135</v>
      </c>
      <c r="C42" s="17"/>
      <c r="D42" s="6"/>
      <c r="E42" s="6"/>
      <c r="F42" s="6"/>
      <c r="G42" s="6"/>
    </row>
    <row r="46" spans="2:2" ht="12.75">
      <c r="B46" s="5" t="s">
        <v>87</v>
      </c>
    </row>
  </sheetData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272"/>
  <sheetViews>
    <sheetView rightToLeft="1" workbookViewId="0" topLeftCell="A76"/>
  </sheetViews>
  <sheetFormatPr defaultColWidth="9.14428571428571" defaultRowHeight="12.75"/>
  <cols>
    <col min="2" max="2" width="43.7142857142857" customWidth="1"/>
    <col min="3" max="3" width="12.7142857142857" customWidth="1"/>
    <col min="4" max="4" width="11.7142857142857" customWidth="1"/>
    <col min="5" max="5" width="14.7142857142857" customWidth="1"/>
    <col min="6" max="7" width="15.7142857142857" customWidth="1"/>
    <col min="8" max="8" width="9.71428571428571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1363</v>
      </c>
    </row>
    <row r="8" spans="2:11" ht="12.75">
      <c r="B8" s="3" t="s">
        <v>89</v>
      </c>
      <c r="C8" s="3" t="s">
        <v>90</v>
      </c>
      <c r="D8" s="3" t="s">
        <v>221</v>
      </c>
      <c r="E8" s="3" t="s">
        <v>139</v>
      </c>
      <c r="F8" s="3" t="s">
        <v>94</v>
      </c>
      <c r="G8" s="3" t="s">
        <v>141</v>
      </c>
      <c r="H8" s="3" t="s">
        <v>43</v>
      </c>
      <c r="I8" s="3" t="s">
        <v>1232</v>
      </c>
      <c r="J8" s="3" t="s">
        <v>144</v>
      </c>
      <c r="K8" s="3" t="s">
        <v>145</v>
      </c>
    </row>
    <row r="9" spans="2:11" ht="12.75" thickBot="1">
      <c r="B9" s="4"/>
      <c r="C9" s="4"/>
      <c r="D9" s="4"/>
      <c r="E9" s="4" t="s">
        <v>146</v>
      </c>
      <c r="F9" s="4"/>
      <c r="G9" s="4" t="s">
        <v>148</v>
      </c>
      <c r="H9" s="4" t="s">
        <v>149</v>
      </c>
      <c r="I9" s="4" t="s">
        <v>101</v>
      </c>
      <c r="J9" s="4" t="s">
        <v>100</v>
      </c>
      <c r="K9" s="4" t="s">
        <v>100</v>
      </c>
    </row>
    <row r="11" spans="2:11" ht="12.75">
      <c r="B11" s="3" t="s">
        <v>1216</v>
      </c>
      <c r="C11" s="12"/>
      <c r="D11" s="3"/>
      <c r="E11" s="3"/>
      <c r="F11" s="3"/>
      <c r="G11" s="9">
        <v>2917102.23</v>
      </c>
      <c r="I11" s="9">
        <v>-22.21</v>
      </c>
      <c r="J11" s="10">
        <v>1</v>
      </c>
      <c r="K11" s="10">
        <v>-0.00059999999999999995</v>
      </c>
    </row>
    <row r="12" spans="2:11" ht="12.75">
      <c r="B12" s="3" t="s">
        <v>1364</v>
      </c>
      <c r="C12" s="12"/>
      <c r="D12" s="3"/>
      <c r="E12" s="3"/>
      <c r="F12" s="3"/>
      <c r="G12" s="9">
        <v>2917102.23</v>
      </c>
      <c r="I12" s="9">
        <v>-22.21</v>
      </c>
      <c r="J12" s="10">
        <v>1</v>
      </c>
      <c r="K12" s="10">
        <v>-0.00059999999999999995</v>
      </c>
    </row>
    <row r="13" spans="2:11" ht="12.75">
      <c r="B13" s="13" t="s">
        <v>1210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1340</v>
      </c>
      <c r="C14" s="14"/>
      <c r="D14" s="13"/>
      <c r="E14" s="13"/>
      <c r="F14" s="13"/>
      <c r="G14" s="15">
        <v>2881194.23</v>
      </c>
      <c r="I14" s="15">
        <v>6.89</v>
      </c>
      <c r="J14" s="16">
        <v>-0.3105</v>
      </c>
      <c r="K14" s="16">
        <v>0.00020000000000000001</v>
      </c>
    </row>
    <row r="15" spans="2:11" ht="12.75">
      <c r="B15" s="6" t="s">
        <v>1365</v>
      </c>
      <c r="C15" s="17">
        <v>707728218</v>
      </c>
      <c r="D15" s="6" t="s">
        <v>1343</v>
      </c>
      <c r="E15" s="6" t="s">
        <v>1366</v>
      </c>
      <c r="F15" s="6" t="s">
        <v>108</v>
      </c>
      <c r="G15" s="7">
        <v>-77699.64</v>
      </c>
      <c r="H15" s="7">
        <v>100</v>
      </c>
      <c r="I15" s="7">
        <v>-77.70</v>
      </c>
      <c r="J15" s="8">
        <v>3.4986999999999999</v>
      </c>
      <c r="K15" s="8">
        <v>-0.002</v>
      </c>
    </row>
    <row r="16" spans="2:11" ht="12.75">
      <c r="B16" s="6" t="s">
        <v>1367</v>
      </c>
      <c r="C16" s="17">
        <v>707728382</v>
      </c>
      <c r="D16" s="6" t="s">
        <v>1343</v>
      </c>
      <c r="E16" s="6" t="s">
        <v>1366</v>
      </c>
      <c r="F16" s="6" t="s">
        <v>108</v>
      </c>
      <c r="G16" s="7">
        <v>78543.61</v>
      </c>
      <c r="H16" s="7">
        <v>100.01</v>
      </c>
      <c r="I16" s="7">
        <v>78.55</v>
      </c>
      <c r="J16" s="8">
        <v>-3.5371000000000001</v>
      </c>
      <c r="K16" s="8">
        <v>0.002</v>
      </c>
    </row>
    <row r="17" spans="2:11" ht="12.75">
      <c r="B17" s="6" t="s">
        <v>1368</v>
      </c>
      <c r="C17" s="17">
        <v>11221</v>
      </c>
      <c r="D17" s="6" t="s">
        <v>1343</v>
      </c>
      <c r="E17" s="6" t="s">
        <v>1369</v>
      </c>
      <c r="F17" s="6" t="s">
        <v>108</v>
      </c>
      <c r="G17" s="7">
        <v>8896.9500000000007</v>
      </c>
      <c r="H17" s="7">
        <v>100.02</v>
      </c>
      <c r="I17" s="7">
        <v>8.90</v>
      </c>
      <c r="J17" s="8">
        <v>-0.4007</v>
      </c>
      <c r="K17" s="8">
        <v>0.00020000000000000001</v>
      </c>
    </row>
    <row r="18" spans="2:11" ht="12.75">
      <c r="B18" s="6" t="s">
        <v>1370</v>
      </c>
      <c r="C18" s="17">
        <v>707727061</v>
      </c>
      <c r="D18" s="6" t="s">
        <v>1343</v>
      </c>
      <c r="E18" s="6" t="s">
        <v>1371</v>
      </c>
      <c r="F18" s="6" t="s">
        <v>44</v>
      </c>
      <c r="G18" s="7">
        <v>-467.27</v>
      </c>
      <c r="H18" s="7">
        <v>100</v>
      </c>
      <c r="I18" s="7">
        <v>-1.61</v>
      </c>
      <c r="J18" s="8">
        <v>0.072400000000000006</v>
      </c>
      <c r="K18" s="8">
        <v>0</v>
      </c>
    </row>
    <row r="19" spans="2:11" ht="12.75">
      <c r="B19" s="6" t="s">
        <v>1372</v>
      </c>
      <c r="C19" s="17">
        <v>707721270</v>
      </c>
      <c r="D19" s="6" t="s">
        <v>1343</v>
      </c>
      <c r="E19" s="6" t="s">
        <v>1373</v>
      </c>
      <c r="F19" s="6" t="s">
        <v>44</v>
      </c>
      <c r="G19" s="7">
        <v>3218.22</v>
      </c>
      <c r="H19" s="7">
        <v>100</v>
      </c>
      <c r="I19" s="7">
        <v>11.07</v>
      </c>
      <c r="J19" s="8">
        <v>-0.49859999999999999</v>
      </c>
      <c r="K19" s="8">
        <v>0.00029999999999999997</v>
      </c>
    </row>
    <row r="20" spans="2:11" ht="12.75">
      <c r="B20" s="6" t="s">
        <v>1374</v>
      </c>
      <c r="C20" s="17">
        <v>707721288</v>
      </c>
      <c r="D20" s="6" t="s">
        <v>1343</v>
      </c>
      <c r="E20" s="6" t="s">
        <v>1373</v>
      </c>
      <c r="F20" s="6" t="s">
        <v>44</v>
      </c>
      <c r="G20" s="7">
        <v>-3218.22</v>
      </c>
      <c r="H20" s="7">
        <v>100</v>
      </c>
      <c r="I20" s="7">
        <v>-11.07</v>
      </c>
      <c r="J20" s="8">
        <v>0.49859999999999999</v>
      </c>
      <c r="K20" s="8">
        <v>-0.00029999999999999997</v>
      </c>
    </row>
    <row r="21" spans="2:11" ht="12.75">
      <c r="B21" s="6" t="s">
        <v>1374</v>
      </c>
      <c r="C21" s="17">
        <v>707721296</v>
      </c>
      <c r="D21" s="6" t="s">
        <v>1343</v>
      </c>
      <c r="E21" s="6" t="s">
        <v>1373</v>
      </c>
      <c r="F21" s="6" t="s">
        <v>44</v>
      </c>
      <c r="G21" s="7">
        <v>75732.09</v>
      </c>
      <c r="H21" s="7">
        <v>100</v>
      </c>
      <c r="I21" s="7">
        <v>260.58999999999997</v>
      </c>
      <c r="J21" s="8">
        <v>-11.7342</v>
      </c>
      <c r="K21" s="8">
        <v>0.0067999999999999996</v>
      </c>
    </row>
    <row r="22" spans="2:11" ht="12.75">
      <c r="B22" s="6" t="s">
        <v>1374</v>
      </c>
      <c r="C22" s="17">
        <v>707721304</v>
      </c>
      <c r="D22" s="6" t="s">
        <v>1343</v>
      </c>
      <c r="E22" s="6" t="s">
        <v>1373</v>
      </c>
      <c r="F22" s="6" t="s">
        <v>44</v>
      </c>
      <c r="G22" s="7">
        <v>-4851.9399999999996</v>
      </c>
      <c r="H22" s="7">
        <v>100</v>
      </c>
      <c r="I22" s="7">
        <v>-16.70</v>
      </c>
      <c r="J22" s="8">
        <v>0.75180000000000002</v>
      </c>
      <c r="K22" s="8">
        <v>-0.00040000000000000002</v>
      </c>
    </row>
    <row r="23" spans="2:11" ht="12.75">
      <c r="B23" s="6" t="s">
        <v>1375</v>
      </c>
      <c r="C23" s="17">
        <v>707721320</v>
      </c>
      <c r="D23" s="6" t="s">
        <v>1343</v>
      </c>
      <c r="E23" s="6" t="s">
        <v>1373</v>
      </c>
      <c r="F23" s="6" t="s">
        <v>44</v>
      </c>
      <c r="G23" s="7">
        <v>-22910.57</v>
      </c>
      <c r="H23" s="7">
        <v>100</v>
      </c>
      <c r="I23" s="7">
        <v>-78.84</v>
      </c>
      <c r="J23" s="8">
        <v>3.5499000000000001</v>
      </c>
      <c r="K23" s="8">
        <v>-0.002</v>
      </c>
    </row>
    <row r="24" spans="2:11" ht="12.75">
      <c r="B24" s="6" t="s">
        <v>1375</v>
      </c>
      <c r="C24" s="17">
        <v>707721312</v>
      </c>
      <c r="D24" s="6" t="s">
        <v>1343</v>
      </c>
      <c r="E24" s="6" t="s">
        <v>1373</v>
      </c>
      <c r="F24" s="6" t="s">
        <v>44</v>
      </c>
      <c r="G24" s="7">
        <v>8528.2900000000009</v>
      </c>
      <c r="H24" s="7">
        <v>100</v>
      </c>
      <c r="I24" s="7">
        <v>29.35</v>
      </c>
      <c r="J24" s="8">
        <v>-1.3213999999999999</v>
      </c>
      <c r="K24" s="8">
        <v>0.00080000000000000004</v>
      </c>
    </row>
    <row r="25" spans="2:11" ht="12.75">
      <c r="B25" s="6" t="s">
        <v>1376</v>
      </c>
      <c r="C25" s="17">
        <v>707724548</v>
      </c>
      <c r="D25" s="6" t="s">
        <v>1343</v>
      </c>
      <c r="E25" s="6" t="s">
        <v>1377</v>
      </c>
      <c r="F25" s="6" t="s">
        <v>44</v>
      </c>
      <c r="G25" s="7">
        <v>-994.41</v>
      </c>
      <c r="H25" s="7">
        <v>100</v>
      </c>
      <c r="I25" s="7">
        <v>-3.42</v>
      </c>
      <c r="J25" s="8">
        <v>0.15409999999999999</v>
      </c>
      <c r="K25" s="8">
        <v>-0.00010000000000000001</v>
      </c>
    </row>
    <row r="26" spans="2:11" ht="12.75">
      <c r="B26" s="6" t="s">
        <v>1378</v>
      </c>
      <c r="C26" s="17">
        <v>707729489</v>
      </c>
      <c r="D26" s="6" t="s">
        <v>1343</v>
      </c>
      <c r="E26" s="6" t="s">
        <v>1379</v>
      </c>
      <c r="F26" s="6" t="s">
        <v>44</v>
      </c>
      <c r="G26" s="7">
        <v>22910.57</v>
      </c>
      <c r="H26" s="7">
        <v>100</v>
      </c>
      <c r="I26" s="7">
        <v>78.84</v>
      </c>
      <c r="J26" s="8">
        <v>-3.5499000000000001</v>
      </c>
      <c r="K26" s="8">
        <v>0.002</v>
      </c>
    </row>
    <row r="27" spans="2:11" ht="12.75">
      <c r="B27" s="6" t="s">
        <v>1378</v>
      </c>
      <c r="C27" s="17">
        <v>707729505</v>
      </c>
      <c r="D27" s="6" t="s">
        <v>1343</v>
      </c>
      <c r="E27" s="6" t="s">
        <v>1379</v>
      </c>
      <c r="F27" s="6" t="s">
        <v>44</v>
      </c>
      <c r="G27" s="7">
        <v>-8528.2900000000009</v>
      </c>
      <c r="H27" s="7">
        <v>100</v>
      </c>
      <c r="I27" s="7">
        <v>-29.35</v>
      </c>
      <c r="J27" s="8">
        <v>1.3213999999999999</v>
      </c>
      <c r="K27" s="8">
        <v>-0.00080000000000000004</v>
      </c>
    </row>
    <row r="28" spans="2:11" ht="12.75">
      <c r="B28" s="6" t="s">
        <v>1380</v>
      </c>
      <c r="C28" s="17">
        <v>707729513</v>
      </c>
      <c r="D28" s="6" t="s">
        <v>1343</v>
      </c>
      <c r="E28" s="6" t="s">
        <v>1379</v>
      </c>
      <c r="F28" s="6" t="s">
        <v>44</v>
      </c>
      <c r="G28" s="7">
        <v>-3218.22</v>
      </c>
      <c r="H28" s="7">
        <v>100</v>
      </c>
      <c r="I28" s="7">
        <v>-11.07</v>
      </c>
      <c r="J28" s="8">
        <v>0.49859999999999999</v>
      </c>
      <c r="K28" s="8">
        <v>-0.00029999999999999997</v>
      </c>
    </row>
    <row r="29" spans="2:11" ht="12.75">
      <c r="B29" s="6" t="s">
        <v>1381</v>
      </c>
      <c r="C29" s="17">
        <v>707724555</v>
      </c>
      <c r="D29" s="6" t="s">
        <v>1343</v>
      </c>
      <c r="E29" s="6" t="s">
        <v>1287</v>
      </c>
      <c r="F29" s="6" t="s">
        <v>44</v>
      </c>
      <c r="G29" s="7">
        <v>7458.11</v>
      </c>
      <c r="H29" s="7">
        <v>100</v>
      </c>
      <c r="I29" s="7">
        <v>25.66</v>
      </c>
      <c r="J29" s="8">
        <v>-1.1556</v>
      </c>
      <c r="K29" s="8">
        <v>0.00069999999999999999</v>
      </c>
    </row>
    <row r="30" spans="2:11" ht="12.75">
      <c r="B30" s="6" t="s">
        <v>1382</v>
      </c>
      <c r="C30" s="17">
        <v>707729547</v>
      </c>
      <c r="D30" s="6" t="s">
        <v>1343</v>
      </c>
      <c r="E30" s="6" t="s">
        <v>1379</v>
      </c>
      <c r="F30" s="6" t="s">
        <v>44</v>
      </c>
      <c r="G30" s="7">
        <v>3218.22</v>
      </c>
      <c r="H30" s="7">
        <v>100</v>
      </c>
      <c r="I30" s="7">
        <v>11.07</v>
      </c>
      <c r="J30" s="8">
        <v>-0.49859999999999999</v>
      </c>
      <c r="K30" s="8">
        <v>0.00029999999999999997</v>
      </c>
    </row>
    <row r="31" spans="2:11" ht="12.75">
      <c r="B31" s="6" t="s">
        <v>1383</v>
      </c>
      <c r="C31" s="17">
        <v>707724563</v>
      </c>
      <c r="D31" s="6" t="s">
        <v>1343</v>
      </c>
      <c r="E31" s="6" t="s">
        <v>1384</v>
      </c>
      <c r="F31" s="6" t="s">
        <v>44</v>
      </c>
      <c r="G31" s="7">
        <v>-820.39</v>
      </c>
      <c r="H31" s="7">
        <v>100</v>
      </c>
      <c r="I31" s="7">
        <v>-2.82</v>
      </c>
      <c r="J31" s="8">
        <v>0.12709999999999999</v>
      </c>
      <c r="K31" s="8">
        <v>-0.00010000000000000001</v>
      </c>
    </row>
    <row r="32" spans="2:11" ht="12.75">
      <c r="B32" s="6" t="s">
        <v>1385</v>
      </c>
      <c r="C32" s="17">
        <v>707729562</v>
      </c>
      <c r="D32" s="6" t="s">
        <v>1343</v>
      </c>
      <c r="E32" s="6" t="s">
        <v>1386</v>
      </c>
      <c r="F32" s="6" t="s">
        <v>44</v>
      </c>
      <c r="G32" s="7">
        <v>-81375.39</v>
      </c>
      <c r="H32" s="7">
        <v>100</v>
      </c>
      <c r="I32" s="7">
        <v>-280.01</v>
      </c>
      <c r="J32" s="8">
        <v>12.608599999999999</v>
      </c>
      <c r="K32" s="8">
        <v>-0.0073000000000000001</v>
      </c>
    </row>
    <row r="33" spans="2:11" ht="12.75">
      <c r="B33" s="6" t="s">
        <v>1385</v>
      </c>
      <c r="C33" s="17">
        <v>707729554</v>
      </c>
      <c r="D33" s="6" t="s">
        <v>1343</v>
      </c>
      <c r="E33" s="6" t="s">
        <v>1386</v>
      </c>
      <c r="F33" s="6" t="s">
        <v>44</v>
      </c>
      <c r="G33" s="7">
        <v>5319.20</v>
      </c>
      <c r="H33" s="7">
        <v>100</v>
      </c>
      <c r="I33" s="7">
        <v>18.30</v>
      </c>
      <c r="J33" s="8">
        <v>-0.82420000000000004</v>
      </c>
      <c r="K33" s="8">
        <v>0.00050000000000000001</v>
      </c>
    </row>
    <row r="34" spans="2:11" ht="12.75">
      <c r="B34" s="6" t="s">
        <v>1387</v>
      </c>
      <c r="C34" s="17">
        <v>707718151</v>
      </c>
      <c r="D34" s="6" t="s">
        <v>1343</v>
      </c>
      <c r="E34" s="6" t="s">
        <v>1388</v>
      </c>
      <c r="F34" s="6" t="s">
        <v>44</v>
      </c>
      <c r="G34" s="7">
        <v>3307.60</v>
      </c>
      <c r="H34" s="7">
        <v>99.97</v>
      </c>
      <c r="I34" s="7">
        <v>11.38</v>
      </c>
      <c r="J34" s="8">
        <v>-0.51229999999999998</v>
      </c>
      <c r="K34" s="8">
        <v>0.00029999999999999997</v>
      </c>
    </row>
    <row r="35" spans="2:11" ht="12.75">
      <c r="B35" s="6" t="s">
        <v>1389</v>
      </c>
      <c r="C35" s="17">
        <v>707729653</v>
      </c>
      <c r="D35" s="6" t="s">
        <v>1343</v>
      </c>
      <c r="E35" s="6" t="s">
        <v>1379</v>
      </c>
      <c r="F35" s="6" t="s">
        <v>44</v>
      </c>
      <c r="G35" s="7">
        <v>3218.28</v>
      </c>
      <c r="H35" s="7">
        <v>99.99</v>
      </c>
      <c r="I35" s="7">
        <v>11.07</v>
      </c>
      <c r="J35" s="8">
        <v>-0.49859999999999999</v>
      </c>
      <c r="K35" s="8">
        <v>0.00029999999999999997</v>
      </c>
    </row>
    <row r="36" spans="2:11" ht="12.75">
      <c r="B36" s="6" t="s">
        <v>1390</v>
      </c>
      <c r="C36" s="17">
        <v>707708624</v>
      </c>
      <c r="D36" s="6" t="s">
        <v>1343</v>
      </c>
      <c r="E36" s="6" t="s">
        <v>1391</v>
      </c>
      <c r="F36" s="6" t="s">
        <v>44</v>
      </c>
      <c r="G36" s="7">
        <v>-37005.90</v>
      </c>
      <c r="H36" s="7">
        <v>99.97</v>
      </c>
      <c r="I36" s="7">
        <v>-127.30</v>
      </c>
      <c r="J36" s="8">
        <v>5.7321</v>
      </c>
      <c r="K36" s="8">
        <v>-0.0033</v>
      </c>
    </row>
    <row r="37" spans="2:11" ht="12.75">
      <c r="B37" s="6" t="s">
        <v>1392</v>
      </c>
      <c r="C37" s="17">
        <v>707729711</v>
      </c>
      <c r="D37" s="6" t="s">
        <v>1343</v>
      </c>
      <c r="E37" s="6" t="s">
        <v>1379</v>
      </c>
      <c r="F37" s="6" t="s">
        <v>44</v>
      </c>
      <c r="G37" s="7">
        <v>-22911.63</v>
      </c>
      <c r="H37" s="7">
        <v>99.98</v>
      </c>
      <c r="I37" s="7">
        <v>-78.819999999999993</v>
      </c>
      <c r="J37" s="8">
        <v>3.5493000000000001</v>
      </c>
      <c r="K37" s="8">
        <v>-0.002</v>
      </c>
    </row>
    <row r="38" spans="2:11" ht="12.75">
      <c r="B38" s="6" t="s">
        <v>1392</v>
      </c>
      <c r="C38" s="17">
        <v>707729729</v>
      </c>
      <c r="D38" s="6" t="s">
        <v>1343</v>
      </c>
      <c r="E38" s="6" t="s">
        <v>1379</v>
      </c>
      <c r="F38" s="6" t="s">
        <v>44</v>
      </c>
      <c r="G38" s="7">
        <v>8528.69</v>
      </c>
      <c r="H38" s="7">
        <v>99.98</v>
      </c>
      <c r="I38" s="7">
        <v>29.34</v>
      </c>
      <c r="J38" s="8">
        <v>-1.3211999999999999</v>
      </c>
      <c r="K38" s="8">
        <v>0.00080000000000000004</v>
      </c>
    </row>
    <row r="39" spans="2:11" ht="12.75">
      <c r="B39" s="6" t="s">
        <v>1393</v>
      </c>
      <c r="C39" s="17">
        <v>707729737</v>
      </c>
      <c r="D39" s="6" t="s">
        <v>1343</v>
      </c>
      <c r="E39" s="6" t="s">
        <v>1379</v>
      </c>
      <c r="F39" s="6" t="s">
        <v>44</v>
      </c>
      <c r="G39" s="7">
        <v>-3218.37</v>
      </c>
      <c r="H39" s="7">
        <v>99.98</v>
      </c>
      <c r="I39" s="7">
        <v>-11.07</v>
      </c>
      <c r="J39" s="8">
        <v>0.49859999999999999</v>
      </c>
      <c r="K39" s="8">
        <v>-0.00029999999999999997</v>
      </c>
    </row>
    <row r="40" spans="2:11" ht="12.75">
      <c r="B40" s="6" t="s">
        <v>1394</v>
      </c>
      <c r="C40" s="17">
        <v>707729745</v>
      </c>
      <c r="D40" s="6" t="s">
        <v>1343</v>
      </c>
      <c r="E40" s="6" t="s">
        <v>1386</v>
      </c>
      <c r="F40" s="6" t="s">
        <v>44</v>
      </c>
      <c r="G40" s="7">
        <v>81378.16</v>
      </c>
      <c r="H40" s="7">
        <v>99.98</v>
      </c>
      <c r="I40" s="7">
        <v>279.97000000000003</v>
      </c>
      <c r="J40" s="8">
        <v>-12.606500000000001</v>
      </c>
      <c r="K40" s="8">
        <v>0.0073000000000000001</v>
      </c>
    </row>
    <row r="41" spans="2:11" ht="12.75">
      <c r="B41" s="6" t="s">
        <v>1394</v>
      </c>
      <c r="C41" s="17">
        <v>707729752</v>
      </c>
      <c r="D41" s="6" t="s">
        <v>1343</v>
      </c>
      <c r="E41" s="6" t="s">
        <v>1386</v>
      </c>
      <c r="F41" s="6" t="s">
        <v>44</v>
      </c>
      <c r="G41" s="7">
        <v>-5319.38</v>
      </c>
      <c r="H41" s="7">
        <v>99.98</v>
      </c>
      <c r="I41" s="7">
        <v>-18.30</v>
      </c>
      <c r="J41" s="8">
        <v>0.82399999999999995</v>
      </c>
      <c r="K41" s="8">
        <v>-0.00050000000000000001</v>
      </c>
    </row>
    <row r="42" spans="2:11" ht="12.75">
      <c r="B42" s="6" t="s">
        <v>1395</v>
      </c>
      <c r="C42" s="17">
        <v>707729786</v>
      </c>
      <c r="D42" s="6" t="s">
        <v>1343</v>
      </c>
      <c r="E42" s="6" t="s">
        <v>1396</v>
      </c>
      <c r="F42" s="6" t="s">
        <v>44</v>
      </c>
      <c r="G42" s="7">
        <v>6275.11</v>
      </c>
      <c r="H42" s="7">
        <v>99.99</v>
      </c>
      <c r="I42" s="7">
        <v>21.59</v>
      </c>
      <c r="J42" s="8">
        <v>-0.97219999999999995</v>
      </c>
      <c r="K42" s="8">
        <v>0.00059999999999999995</v>
      </c>
    </row>
    <row r="43" spans="2:11" ht="12.75">
      <c r="B43" s="6" t="s">
        <v>1395</v>
      </c>
      <c r="C43" s="17">
        <v>707729778</v>
      </c>
      <c r="D43" s="6" t="s">
        <v>1343</v>
      </c>
      <c r="E43" s="6" t="s">
        <v>1396</v>
      </c>
      <c r="F43" s="6" t="s">
        <v>44</v>
      </c>
      <c r="G43" s="7">
        <v>16092.14</v>
      </c>
      <c r="H43" s="7">
        <v>99.99</v>
      </c>
      <c r="I43" s="7">
        <v>55.37</v>
      </c>
      <c r="J43" s="8">
        <v>-2.4931000000000001</v>
      </c>
      <c r="K43" s="8">
        <v>0.0014</v>
      </c>
    </row>
    <row r="44" spans="2:11" ht="12.75">
      <c r="B44" s="6" t="s">
        <v>1397</v>
      </c>
      <c r="C44" s="17">
        <v>707727111</v>
      </c>
      <c r="D44" s="6" t="s">
        <v>1343</v>
      </c>
      <c r="E44" s="6" t="s">
        <v>1398</v>
      </c>
      <c r="F44" s="6" t="s">
        <v>44</v>
      </c>
      <c r="G44" s="7">
        <v>-267.02999999999997</v>
      </c>
      <c r="H44" s="7">
        <v>99.99</v>
      </c>
      <c r="I44" s="7">
        <v>-0.92</v>
      </c>
      <c r="J44" s="8">
        <v>0.041399999999999999</v>
      </c>
      <c r="K44" s="8">
        <v>0</v>
      </c>
    </row>
    <row r="45" spans="2:11" ht="12.75">
      <c r="B45" s="6" t="s">
        <v>1399</v>
      </c>
      <c r="C45" s="17">
        <v>707727129</v>
      </c>
      <c r="D45" s="6" t="s">
        <v>1343</v>
      </c>
      <c r="E45" s="6" t="s">
        <v>1400</v>
      </c>
      <c r="F45" s="6" t="s">
        <v>44</v>
      </c>
      <c r="G45" s="7">
        <v>-133.51</v>
      </c>
      <c r="H45" s="7">
        <v>99.99</v>
      </c>
      <c r="I45" s="7">
        <v>-0.46</v>
      </c>
      <c r="J45" s="8">
        <v>0.0207</v>
      </c>
      <c r="K45" s="8">
        <v>0</v>
      </c>
    </row>
    <row r="46" spans="2:11" ht="12.75">
      <c r="B46" s="6" t="s">
        <v>1401</v>
      </c>
      <c r="C46" s="17">
        <v>707724704</v>
      </c>
      <c r="D46" s="6" t="s">
        <v>1343</v>
      </c>
      <c r="E46" s="6" t="s">
        <v>1402</v>
      </c>
      <c r="F46" s="6" t="s">
        <v>44</v>
      </c>
      <c r="G46" s="7">
        <v>-467.30</v>
      </c>
      <c r="H46" s="7">
        <v>99.99</v>
      </c>
      <c r="I46" s="7">
        <v>-1.61</v>
      </c>
      <c r="J46" s="8">
        <v>0.072400000000000006</v>
      </c>
      <c r="K46" s="8">
        <v>0</v>
      </c>
    </row>
    <row r="47" spans="2:11" ht="12.75">
      <c r="B47" s="6" t="s">
        <v>1403</v>
      </c>
      <c r="C47" s="17">
        <v>707724712</v>
      </c>
      <c r="D47" s="6" t="s">
        <v>1343</v>
      </c>
      <c r="E47" s="6" t="s">
        <v>1404</v>
      </c>
      <c r="F47" s="6" t="s">
        <v>44</v>
      </c>
      <c r="G47" s="7">
        <v>4961.5200000000004</v>
      </c>
      <c r="H47" s="7">
        <v>99.99</v>
      </c>
      <c r="I47" s="7">
        <v>17.07</v>
      </c>
      <c r="J47" s="8">
        <v>-0.76870000000000005</v>
      </c>
      <c r="K47" s="8">
        <v>0.00040000000000000002</v>
      </c>
    </row>
    <row r="48" spans="2:11" ht="12.75">
      <c r="B48" s="6" t="s">
        <v>1405</v>
      </c>
      <c r="C48" s="17">
        <v>707724738</v>
      </c>
      <c r="D48" s="6" t="s">
        <v>1343</v>
      </c>
      <c r="E48" s="6" t="s">
        <v>1406</v>
      </c>
      <c r="F48" s="6" t="s">
        <v>44</v>
      </c>
      <c r="G48" s="7">
        <v>-3057.51</v>
      </c>
      <c r="H48" s="7">
        <v>99.99</v>
      </c>
      <c r="I48" s="7">
        <v>-10.52</v>
      </c>
      <c r="J48" s="8">
        <v>0.47370000000000001</v>
      </c>
      <c r="K48" s="8">
        <v>-0.00029999999999999997</v>
      </c>
    </row>
    <row r="49" spans="2:11" ht="12.75">
      <c r="B49" s="6" t="s">
        <v>1405</v>
      </c>
      <c r="C49" s="17">
        <v>707724720</v>
      </c>
      <c r="D49" s="6" t="s">
        <v>1343</v>
      </c>
      <c r="E49" s="6" t="s">
        <v>1406</v>
      </c>
      <c r="F49" s="6" t="s">
        <v>44</v>
      </c>
      <c r="G49" s="7">
        <v>-6415.76</v>
      </c>
      <c r="H49" s="7">
        <v>99.99</v>
      </c>
      <c r="I49" s="7">
        <v>-22.07</v>
      </c>
      <c r="J49" s="8">
        <v>0.99399999999999999</v>
      </c>
      <c r="K49" s="8">
        <v>-0.00059999999999999995</v>
      </c>
    </row>
    <row r="50" spans="2:11" ht="12.75">
      <c r="B50" s="6" t="s">
        <v>1405</v>
      </c>
      <c r="C50" s="17">
        <v>707724746</v>
      </c>
      <c r="D50" s="6" t="s">
        <v>1343</v>
      </c>
      <c r="E50" s="6" t="s">
        <v>1406</v>
      </c>
      <c r="F50" s="6" t="s">
        <v>44</v>
      </c>
      <c r="G50" s="7">
        <v>2646.14</v>
      </c>
      <c r="H50" s="7">
        <v>99.99</v>
      </c>
      <c r="I50" s="7">
        <v>9.10</v>
      </c>
      <c r="J50" s="8">
        <v>-0.41</v>
      </c>
      <c r="K50" s="8">
        <v>0.00020000000000000001</v>
      </c>
    </row>
    <row r="51" spans="2:11" ht="12.75">
      <c r="B51" s="6" t="s">
        <v>1407</v>
      </c>
      <c r="C51" s="17">
        <v>707729802</v>
      </c>
      <c r="D51" s="6" t="s">
        <v>1343</v>
      </c>
      <c r="E51" s="6" t="s">
        <v>1408</v>
      </c>
      <c r="F51" s="6" t="s">
        <v>44</v>
      </c>
      <c r="G51" s="7">
        <v>-1621.01</v>
      </c>
      <c r="H51" s="7">
        <v>99.99</v>
      </c>
      <c r="I51" s="7">
        <v>-5.58</v>
      </c>
      <c r="J51" s="8">
        <v>0.25109999999999999</v>
      </c>
      <c r="K51" s="8">
        <v>-0.00010000000000000001</v>
      </c>
    </row>
    <row r="52" spans="2:11" ht="12.75">
      <c r="B52" s="6" t="s">
        <v>1409</v>
      </c>
      <c r="C52" s="17">
        <v>707727186</v>
      </c>
      <c r="D52" s="6" t="s">
        <v>1343</v>
      </c>
      <c r="E52" s="6" t="s">
        <v>1410</v>
      </c>
      <c r="F52" s="6" t="s">
        <v>108</v>
      </c>
      <c r="G52" s="7">
        <v>11757.37</v>
      </c>
      <c r="H52" s="7">
        <v>99.99</v>
      </c>
      <c r="I52" s="7">
        <v>11.76</v>
      </c>
      <c r="J52" s="8">
        <v>-0.52939999999999998</v>
      </c>
      <c r="K52" s="8">
        <v>0.00029999999999999997</v>
      </c>
    </row>
    <row r="53" spans="2:11" ht="12.75">
      <c r="B53" s="6" t="s">
        <v>1411</v>
      </c>
      <c r="C53" s="17">
        <v>707727194</v>
      </c>
      <c r="D53" s="6" t="s">
        <v>1343</v>
      </c>
      <c r="E53" s="6" t="s">
        <v>1412</v>
      </c>
      <c r="F53" s="6" t="s">
        <v>108</v>
      </c>
      <c r="G53" s="7">
        <v>-5878.68</v>
      </c>
      <c r="H53" s="7">
        <v>99.99</v>
      </c>
      <c r="I53" s="7">
        <v>-5.88</v>
      </c>
      <c r="J53" s="8">
        <v>0.26469999999999999</v>
      </c>
      <c r="K53" s="8">
        <v>-0.00020000000000000001</v>
      </c>
    </row>
    <row r="54" spans="2:11" ht="12.75">
      <c r="B54" s="6" t="s">
        <v>1413</v>
      </c>
      <c r="C54" s="17">
        <v>707727244</v>
      </c>
      <c r="D54" s="6" t="s">
        <v>1343</v>
      </c>
      <c r="E54" s="6" t="s">
        <v>1414</v>
      </c>
      <c r="F54" s="6" t="s">
        <v>49</v>
      </c>
      <c r="G54" s="7">
        <v>-29124.61</v>
      </c>
      <c r="H54" s="7">
        <v>100.08</v>
      </c>
      <c r="I54" s="7">
        <v>-117.34</v>
      </c>
      <c r="J54" s="8">
        <v>5.2838000000000003</v>
      </c>
      <c r="K54" s="8">
        <v>-0.0030000000000000001</v>
      </c>
    </row>
    <row r="55" spans="2:11" ht="12.75">
      <c r="B55" s="6" t="s">
        <v>1415</v>
      </c>
      <c r="C55" s="17">
        <v>707727269</v>
      </c>
      <c r="D55" s="6" t="s">
        <v>1343</v>
      </c>
      <c r="E55" s="6" t="s">
        <v>1414</v>
      </c>
      <c r="F55" s="6" t="s">
        <v>49</v>
      </c>
      <c r="G55" s="7">
        <v>-7554.07</v>
      </c>
      <c r="H55" s="7">
        <v>100.08</v>
      </c>
      <c r="I55" s="7">
        <v>-30.44</v>
      </c>
      <c r="J55" s="8">
        <v>1.3705000000000001</v>
      </c>
      <c r="K55" s="8">
        <v>-0.00080000000000000004</v>
      </c>
    </row>
    <row r="56" spans="2:11" ht="12.75">
      <c r="B56" s="6" t="s">
        <v>1416</v>
      </c>
      <c r="C56" s="17">
        <v>707724936</v>
      </c>
      <c r="D56" s="6" t="s">
        <v>1343</v>
      </c>
      <c r="E56" s="6" t="s">
        <v>1417</v>
      </c>
      <c r="F56" s="6" t="s">
        <v>49</v>
      </c>
      <c r="G56" s="7">
        <v>126.83</v>
      </c>
      <c r="H56" s="7">
        <v>100.22</v>
      </c>
      <c r="I56" s="7">
        <v>0.51</v>
      </c>
      <c r="J56" s="8">
        <v>-0.023</v>
      </c>
      <c r="K56" s="8">
        <v>0</v>
      </c>
    </row>
    <row r="57" spans="2:11" ht="12.75">
      <c r="B57" s="6" t="s">
        <v>1418</v>
      </c>
      <c r="C57" s="17">
        <v>707724944</v>
      </c>
      <c r="D57" s="6" t="s">
        <v>1343</v>
      </c>
      <c r="E57" s="6" t="s">
        <v>1417</v>
      </c>
      <c r="F57" s="6" t="s">
        <v>49</v>
      </c>
      <c r="G57" s="7">
        <v>-43108.78</v>
      </c>
      <c r="H57" s="7">
        <v>100.22</v>
      </c>
      <c r="I57" s="7">
        <v>-173.93</v>
      </c>
      <c r="J57" s="8">
        <v>7.8318000000000003</v>
      </c>
      <c r="K57" s="8">
        <v>-0.0044999999999999997</v>
      </c>
    </row>
    <row r="58" spans="2:11" ht="12.75">
      <c r="B58" s="6" t="s">
        <v>1419</v>
      </c>
      <c r="C58" s="17">
        <v>707730016</v>
      </c>
      <c r="D58" s="6" t="s">
        <v>1343</v>
      </c>
      <c r="E58" s="6" t="s">
        <v>1420</v>
      </c>
      <c r="F58" s="6" t="s">
        <v>49</v>
      </c>
      <c r="G58" s="7">
        <v>-73.430000000000007</v>
      </c>
      <c r="H58" s="7">
        <v>100.22</v>
      </c>
      <c r="I58" s="7">
        <v>-0.30</v>
      </c>
      <c r="J58" s="8">
        <v>0.013299999999999999</v>
      </c>
      <c r="K58" s="8">
        <v>0</v>
      </c>
    </row>
    <row r="59" spans="2:11" ht="12.75">
      <c r="B59" s="6" t="s">
        <v>1421</v>
      </c>
      <c r="C59" s="17">
        <v>707730024</v>
      </c>
      <c r="D59" s="6" t="s">
        <v>1343</v>
      </c>
      <c r="E59" s="6" t="s">
        <v>1379</v>
      </c>
      <c r="F59" s="6" t="s">
        <v>49</v>
      </c>
      <c r="G59" s="7">
        <v>120.16</v>
      </c>
      <c r="H59" s="7">
        <v>100.22</v>
      </c>
      <c r="I59" s="7">
        <v>0.48</v>
      </c>
      <c r="J59" s="8">
        <v>-0.0218</v>
      </c>
      <c r="K59" s="8">
        <v>0</v>
      </c>
    </row>
    <row r="60" spans="2:11" ht="12.75">
      <c r="B60" s="6" t="s">
        <v>1422</v>
      </c>
      <c r="C60" s="17">
        <v>707730032</v>
      </c>
      <c r="D60" s="6" t="s">
        <v>1343</v>
      </c>
      <c r="E60" s="6" t="s">
        <v>1366</v>
      </c>
      <c r="F60" s="6" t="s">
        <v>49</v>
      </c>
      <c r="G60" s="7">
        <v>1609.17</v>
      </c>
      <c r="H60" s="7">
        <v>100.04</v>
      </c>
      <c r="I60" s="7">
        <v>6.48</v>
      </c>
      <c r="J60" s="8">
        <v>-0.2918</v>
      </c>
      <c r="K60" s="8">
        <v>0.00020000000000000001</v>
      </c>
    </row>
    <row r="61" spans="2:11" ht="12.75">
      <c r="B61" s="6" t="s">
        <v>1423</v>
      </c>
      <c r="C61" s="17">
        <v>707727350</v>
      </c>
      <c r="D61" s="6" t="s">
        <v>1343</v>
      </c>
      <c r="E61" s="6" t="s">
        <v>1400</v>
      </c>
      <c r="F61" s="6" t="s">
        <v>49</v>
      </c>
      <c r="G61" s="7">
        <v>-1609.17</v>
      </c>
      <c r="H61" s="7">
        <v>100.04</v>
      </c>
      <c r="I61" s="7">
        <v>-6.48</v>
      </c>
      <c r="J61" s="8">
        <v>0.2918</v>
      </c>
      <c r="K61" s="8">
        <v>-0.00020000000000000001</v>
      </c>
    </row>
    <row r="62" spans="2:11" ht="12.75">
      <c r="B62" s="6" t="s">
        <v>1424</v>
      </c>
      <c r="C62" s="17">
        <v>701017006</v>
      </c>
      <c r="D62" s="6" t="s">
        <v>1343</v>
      </c>
      <c r="E62" s="6" t="s">
        <v>1425</v>
      </c>
      <c r="F62" s="6" t="s">
        <v>49</v>
      </c>
      <c r="G62" s="7">
        <v>-9322.91</v>
      </c>
      <c r="H62" s="7">
        <v>121.29</v>
      </c>
      <c r="I62" s="7">
        <v>-45.52</v>
      </c>
      <c r="J62" s="8">
        <v>2.0497999999999998</v>
      </c>
      <c r="K62" s="8">
        <v>-0.0011999999999999999</v>
      </c>
    </row>
    <row r="63" spans="2:11" ht="12.75">
      <c r="B63" s="6" t="s">
        <v>1426</v>
      </c>
      <c r="C63" s="17">
        <v>701017014</v>
      </c>
      <c r="D63" s="6" t="s">
        <v>1343</v>
      </c>
      <c r="E63" s="6" t="s">
        <v>1427</v>
      </c>
      <c r="F63" s="6" t="s">
        <v>49</v>
      </c>
      <c r="G63" s="7">
        <v>-9446.10</v>
      </c>
      <c r="H63" s="7">
        <v>123.39</v>
      </c>
      <c r="I63" s="7">
        <v>-46.92</v>
      </c>
      <c r="J63" s="8">
        <v>2.1128999999999998</v>
      </c>
      <c r="K63" s="8">
        <v>-0.0011999999999999999</v>
      </c>
    </row>
    <row r="64" spans="2:11" ht="12.75">
      <c r="B64" s="6" t="s">
        <v>1428</v>
      </c>
      <c r="C64" s="17">
        <v>701017022</v>
      </c>
      <c r="D64" s="6" t="s">
        <v>1343</v>
      </c>
      <c r="E64" s="6" t="s">
        <v>1429</v>
      </c>
      <c r="F64" s="6" t="s">
        <v>49</v>
      </c>
      <c r="G64" s="7">
        <v>-21231.35</v>
      </c>
      <c r="H64" s="7">
        <v>124.39</v>
      </c>
      <c r="I64" s="7">
        <v>-106.32</v>
      </c>
      <c r="J64" s="8">
        <v>4.7874999999999996</v>
      </c>
      <c r="K64" s="8">
        <v>-0.0028</v>
      </c>
    </row>
    <row r="65" spans="2:11" ht="12.75">
      <c r="B65" s="6" t="s">
        <v>1430</v>
      </c>
      <c r="C65" s="17">
        <v>707725255</v>
      </c>
      <c r="D65" s="6" t="s">
        <v>1343</v>
      </c>
      <c r="E65" s="6" t="s">
        <v>1417</v>
      </c>
      <c r="F65" s="6" t="s">
        <v>108</v>
      </c>
      <c r="G65" s="7">
        <v>-12758.15</v>
      </c>
      <c r="H65" s="7">
        <v>100</v>
      </c>
      <c r="I65" s="7">
        <v>-12.76</v>
      </c>
      <c r="J65" s="8">
        <v>0.57450000000000001</v>
      </c>
      <c r="K65" s="8">
        <v>-0.00029999999999999997</v>
      </c>
    </row>
    <row r="66" spans="2:11" ht="12.75">
      <c r="B66" s="6" t="s">
        <v>1430</v>
      </c>
      <c r="C66" s="17">
        <v>707725263</v>
      </c>
      <c r="D66" s="6" t="s">
        <v>1343</v>
      </c>
      <c r="E66" s="6" t="s">
        <v>1417</v>
      </c>
      <c r="F66" s="6" t="s">
        <v>108</v>
      </c>
      <c r="G66" s="7">
        <v>-39418.92</v>
      </c>
      <c r="H66" s="7">
        <v>100</v>
      </c>
      <c r="I66" s="7">
        <v>-39.42</v>
      </c>
      <c r="J66" s="8">
        <v>1.775</v>
      </c>
      <c r="K66" s="8">
        <v>-0.001</v>
      </c>
    </row>
    <row r="67" spans="2:11" ht="12.75">
      <c r="B67" s="6" t="s">
        <v>1431</v>
      </c>
      <c r="C67" s="17">
        <v>707730354</v>
      </c>
      <c r="D67" s="6" t="s">
        <v>1343</v>
      </c>
      <c r="E67" s="6" t="s">
        <v>1386</v>
      </c>
      <c r="F67" s="6" t="s">
        <v>108</v>
      </c>
      <c r="G67" s="7">
        <v>29481.83</v>
      </c>
      <c r="H67" s="7">
        <v>100</v>
      </c>
      <c r="I67" s="7">
        <v>29.48</v>
      </c>
      <c r="J67" s="8">
        <v>-1.3275</v>
      </c>
      <c r="K67" s="8">
        <v>0.00080000000000000004</v>
      </c>
    </row>
    <row r="68" spans="2:11" ht="12.75">
      <c r="B68" s="6" t="s">
        <v>1431</v>
      </c>
      <c r="C68" s="17">
        <v>707730347</v>
      </c>
      <c r="D68" s="6" t="s">
        <v>1343</v>
      </c>
      <c r="E68" s="6" t="s">
        <v>1386</v>
      </c>
      <c r="F68" s="6" t="s">
        <v>108</v>
      </c>
      <c r="G68" s="7">
        <v>12758.15</v>
      </c>
      <c r="H68" s="7">
        <v>100</v>
      </c>
      <c r="I68" s="7">
        <v>12.76</v>
      </c>
      <c r="J68" s="8">
        <v>-0.57450000000000001</v>
      </c>
      <c r="K68" s="8">
        <v>0.00029999999999999997</v>
      </c>
    </row>
    <row r="69" spans="2:11" ht="12.75">
      <c r="B69" s="6" t="s">
        <v>1432</v>
      </c>
      <c r="C69" s="17">
        <v>707730362</v>
      </c>
      <c r="D69" s="6" t="s">
        <v>1343</v>
      </c>
      <c r="E69" s="6" t="s">
        <v>1379</v>
      </c>
      <c r="F69" s="6" t="s">
        <v>108</v>
      </c>
      <c r="G69" s="7">
        <v>77045.47</v>
      </c>
      <c r="H69" s="7">
        <v>100</v>
      </c>
      <c r="I69" s="7">
        <v>77.05</v>
      </c>
      <c r="J69" s="8">
        <v>-3.4693000000000001</v>
      </c>
      <c r="K69" s="8">
        <v>0.002</v>
      </c>
    </row>
    <row r="70" spans="2:11" ht="12.75">
      <c r="B70" s="6" t="s">
        <v>1433</v>
      </c>
      <c r="C70" s="17">
        <v>707730370</v>
      </c>
      <c r="D70" s="6" t="s">
        <v>1343</v>
      </c>
      <c r="E70" s="6" t="s">
        <v>1396</v>
      </c>
      <c r="F70" s="6" t="s">
        <v>108</v>
      </c>
      <c r="G70" s="7">
        <v>654.16999999999996</v>
      </c>
      <c r="H70" s="7">
        <v>100</v>
      </c>
      <c r="I70" s="7">
        <v>0.65</v>
      </c>
      <c r="J70" s="8">
        <v>-0.029499999999999998</v>
      </c>
      <c r="K70" s="8">
        <v>0</v>
      </c>
    </row>
    <row r="71" spans="2:11" ht="12.75">
      <c r="B71" s="6" t="s">
        <v>1434</v>
      </c>
      <c r="C71" s="17">
        <v>707730388</v>
      </c>
      <c r="D71" s="6" t="s">
        <v>1343</v>
      </c>
      <c r="E71" s="6" t="s">
        <v>1366</v>
      </c>
      <c r="F71" s="6" t="s">
        <v>108</v>
      </c>
      <c r="G71" s="7">
        <v>9937.0499999999993</v>
      </c>
      <c r="H71" s="7">
        <v>100</v>
      </c>
      <c r="I71" s="7">
        <v>9.94</v>
      </c>
      <c r="J71" s="8">
        <v>-0.4475</v>
      </c>
      <c r="K71" s="8">
        <v>0.00029999999999999997</v>
      </c>
    </row>
    <row r="72" spans="2:11" ht="12.75">
      <c r="B72" s="6" t="s">
        <v>1435</v>
      </c>
      <c r="C72" s="17">
        <v>707730404</v>
      </c>
      <c r="D72" s="6" t="s">
        <v>1343</v>
      </c>
      <c r="E72" s="6" t="s">
        <v>1386</v>
      </c>
      <c r="F72" s="6" t="s">
        <v>108</v>
      </c>
      <c r="G72" s="7">
        <v>-12757.20</v>
      </c>
      <c r="H72" s="7">
        <v>100.05</v>
      </c>
      <c r="I72" s="7">
        <v>-12.76</v>
      </c>
      <c r="J72" s="8">
        <v>0.57469999999999999</v>
      </c>
      <c r="K72" s="8">
        <v>-0.00029999999999999997</v>
      </c>
    </row>
    <row r="73" spans="2:11" ht="12.75">
      <c r="B73" s="6" t="s">
        <v>1435</v>
      </c>
      <c r="C73" s="17">
        <v>707730396</v>
      </c>
      <c r="D73" s="6" t="s">
        <v>1343</v>
      </c>
      <c r="E73" s="6" t="s">
        <v>1386</v>
      </c>
      <c r="F73" s="6" t="s">
        <v>108</v>
      </c>
      <c r="G73" s="7">
        <v>-29479.62</v>
      </c>
      <c r="H73" s="7">
        <v>100.05</v>
      </c>
      <c r="I73" s="7">
        <v>-29.49</v>
      </c>
      <c r="J73" s="8">
        <v>1.3281000000000001</v>
      </c>
      <c r="K73" s="8">
        <v>-0.00080000000000000004</v>
      </c>
    </row>
    <row r="74" spans="2:11" ht="12.75">
      <c r="B74" s="6" t="s">
        <v>1436</v>
      </c>
      <c r="C74" s="17">
        <v>707730412</v>
      </c>
      <c r="D74" s="6" t="s">
        <v>1343</v>
      </c>
      <c r="E74" s="6" t="s">
        <v>1379</v>
      </c>
      <c r="F74" s="6" t="s">
        <v>108</v>
      </c>
      <c r="G74" s="7">
        <v>-77041.990000000005</v>
      </c>
      <c r="H74" s="7">
        <v>100</v>
      </c>
      <c r="I74" s="7">
        <v>-77.040000000000006</v>
      </c>
      <c r="J74" s="8">
        <v>3.4691000000000001</v>
      </c>
      <c r="K74" s="8">
        <v>-0.002</v>
      </c>
    </row>
    <row r="75" spans="2:11" ht="12.75">
      <c r="B75" s="6" t="s">
        <v>1437</v>
      </c>
      <c r="C75" s="17">
        <v>707730420</v>
      </c>
      <c r="D75" s="6" t="s">
        <v>1343</v>
      </c>
      <c r="E75" s="6" t="s">
        <v>1332</v>
      </c>
      <c r="F75" s="6" t="s">
        <v>108</v>
      </c>
      <c r="G75" s="7">
        <v>-6562.37</v>
      </c>
      <c r="H75" s="7">
        <v>100.05</v>
      </c>
      <c r="I75" s="7">
        <v>-6.57</v>
      </c>
      <c r="J75" s="8">
        <v>0.29559999999999997</v>
      </c>
      <c r="K75" s="8">
        <v>-0.00020000000000000001</v>
      </c>
    </row>
    <row r="76" spans="2:11" ht="12.75">
      <c r="B76" s="6" t="s">
        <v>1438</v>
      </c>
      <c r="C76" s="17">
        <v>707730446</v>
      </c>
      <c r="D76" s="6" t="s">
        <v>1343</v>
      </c>
      <c r="E76" s="6" t="s">
        <v>1379</v>
      </c>
      <c r="F76" s="6" t="s">
        <v>108</v>
      </c>
      <c r="G76" s="7">
        <v>235.55</v>
      </c>
      <c r="H76" s="7">
        <v>100.05</v>
      </c>
      <c r="I76" s="7">
        <v>0.24</v>
      </c>
      <c r="J76" s="8">
        <v>-0.0106</v>
      </c>
      <c r="K76" s="8">
        <v>0</v>
      </c>
    </row>
    <row r="77" spans="2:11" ht="12.75">
      <c r="B77" s="6" t="s">
        <v>1438</v>
      </c>
      <c r="C77" s="17">
        <v>707730438</v>
      </c>
      <c r="D77" s="6" t="s">
        <v>1343</v>
      </c>
      <c r="E77" s="6" t="s">
        <v>1379</v>
      </c>
      <c r="F77" s="6" t="s">
        <v>108</v>
      </c>
      <c r="G77" s="7">
        <v>-30075</v>
      </c>
      <c r="H77" s="7">
        <v>100.05</v>
      </c>
      <c r="I77" s="7">
        <v>-30.09</v>
      </c>
      <c r="J77" s="8">
        <v>1.3549</v>
      </c>
      <c r="K77" s="8">
        <v>-0.00080000000000000004</v>
      </c>
    </row>
    <row r="78" spans="2:11" ht="12.75">
      <c r="B78" s="6" t="s">
        <v>1439</v>
      </c>
      <c r="C78" s="17">
        <v>707730453</v>
      </c>
      <c r="D78" s="6" t="s">
        <v>1343</v>
      </c>
      <c r="E78" s="6" t="s">
        <v>1408</v>
      </c>
      <c r="F78" s="6" t="s">
        <v>108</v>
      </c>
      <c r="G78" s="7">
        <v>-4060.14</v>
      </c>
      <c r="H78" s="7">
        <v>100.05</v>
      </c>
      <c r="I78" s="7">
        <v>-4.0599999999999996</v>
      </c>
      <c r="J78" s="8">
        <v>0.18290000000000001</v>
      </c>
      <c r="K78" s="8">
        <v>-0.00010000000000000001</v>
      </c>
    </row>
    <row r="79" spans="2:11" ht="12.75">
      <c r="B79" s="6" t="s">
        <v>1440</v>
      </c>
      <c r="C79" s="17">
        <v>707727756</v>
      </c>
      <c r="D79" s="6" t="s">
        <v>1343</v>
      </c>
      <c r="E79" s="6" t="s">
        <v>1371</v>
      </c>
      <c r="F79" s="6" t="s">
        <v>108</v>
      </c>
      <c r="G79" s="7">
        <v>1591.59</v>
      </c>
      <c r="H79" s="7">
        <v>100</v>
      </c>
      <c r="I79" s="7">
        <v>1.59</v>
      </c>
      <c r="J79" s="8">
        <v>-0.0717</v>
      </c>
      <c r="K79" s="8">
        <v>0</v>
      </c>
    </row>
    <row r="80" spans="2:11" ht="12.75">
      <c r="B80" s="6" t="s">
        <v>1441</v>
      </c>
      <c r="C80" s="17">
        <v>707722617</v>
      </c>
      <c r="D80" s="6" t="s">
        <v>1343</v>
      </c>
      <c r="E80" s="6" t="s">
        <v>1373</v>
      </c>
      <c r="F80" s="6" t="s">
        <v>108</v>
      </c>
      <c r="G80" s="7">
        <v>-11030.08</v>
      </c>
      <c r="H80" s="7">
        <v>100</v>
      </c>
      <c r="I80" s="7">
        <v>-11.03</v>
      </c>
      <c r="J80" s="8">
        <v>0.49669999999999997</v>
      </c>
      <c r="K80" s="8">
        <v>-0.00029999999999999997</v>
      </c>
    </row>
    <row r="81" spans="2:11" ht="12.75">
      <c r="B81" s="6" t="s">
        <v>1442</v>
      </c>
      <c r="C81" s="17">
        <v>707722625</v>
      </c>
      <c r="D81" s="6" t="s">
        <v>1343</v>
      </c>
      <c r="E81" s="6" t="s">
        <v>1373</v>
      </c>
      <c r="F81" s="6" t="s">
        <v>108</v>
      </c>
      <c r="G81" s="7">
        <v>11031.05</v>
      </c>
      <c r="H81" s="7">
        <v>100</v>
      </c>
      <c r="I81" s="7">
        <v>11.03</v>
      </c>
      <c r="J81" s="8">
        <v>-0.49669999999999997</v>
      </c>
      <c r="K81" s="8">
        <v>0.00029999999999999997</v>
      </c>
    </row>
    <row r="82" spans="2:11" ht="12.75">
      <c r="B82" s="6" t="s">
        <v>1442</v>
      </c>
      <c r="C82" s="17">
        <v>707722641</v>
      </c>
      <c r="D82" s="6" t="s">
        <v>1343</v>
      </c>
      <c r="E82" s="6" t="s">
        <v>1373</v>
      </c>
      <c r="F82" s="6" t="s">
        <v>108</v>
      </c>
      <c r="G82" s="7">
        <v>-259585.74</v>
      </c>
      <c r="H82" s="7">
        <v>100</v>
      </c>
      <c r="I82" s="7">
        <v>-259.58999999999997</v>
      </c>
      <c r="J82" s="8">
        <v>11.688800000000001</v>
      </c>
      <c r="K82" s="8">
        <v>-0.0067000000000000002</v>
      </c>
    </row>
    <row r="83" spans="2:11" ht="12.75">
      <c r="B83" s="6" t="s">
        <v>1442</v>
      </c>
      <c r="C83" s="17">
        <v>707722633</v>
      </c>
      <c r="D83" s="6" t="s">
        <v>1343</v>
      </c>
      <c r="E83" s="6" t="s">
        <v>1373</v>
      </c>
      <c r="F83" s="6" t="s">
        <v>108</v>
      </c>
      <c r="G83" s="7">
        <v>16630.91</v>
      </c>
      <c r="H83" s="7">
        <v>100</v>
      </c>
      <c r="I83" s="7">
        <v>16.63</v>
      </c>
      <c r="J83" s="8">
        <v>-0.74890000000000001</v>
      </c>
      <c r="K83" s="8">
        <v>0.00040000000000000002</v>
      </c>
    </row>
    <row r="84" spans="2:11" ht="12.75">
      <c r="B84" s="6" t="s">
        <v>1443</v>
      </c>
      <c r="C84" s="17">
        <v>707722666</v>
      </c>
      <c r="D84" s="6" t="s">
        <v>1343</v>
      </c>
      <c r="E84" s="6" t="s">
        <v>1373</v>
      </c>
      <c r="F84" s="6" t="s">
        <v>108</v>
      </c>
      <c r="G84" s="7">
        <v>-29253.61</v>
      </c>
      <c r="H84" s="7">
        <v>100</v>
      </c>
      <c r="I84" s="7">
        <v>-29.25</v>
      </c>
      <c r="J84" s="8">
        <v>1.3172999999999999</v>
      </c>
      <c r="K84" s="8">
        <v>-0.00080000000000000004</v>
      </c>
    </row>
    <row r="85" spans="2:11" ht="12.75">
      <c r="B85" s="6" t="s">
        <v>1443</v>
      </c>
      <c r="C85" s="17">
        <v>707722658</v>
      </c>
      <c r="D85" s="6" t="s">
        <v>1343</v>
      </c>
      <c r="E85" s="6" t="s">
        <v>1373</v>
      </c>
      <c r="F85" s="6" t="s">
        <v>108</v>
      </c>
      <c r="G85" s="7">
        <v>78587.490000000005</v>
      </c>
      <c r="H85" s="7">
        <v>100</v>
      </c>
      <c r="I85" s="7">
        <v>78.59</v>
      </c>
      <c r="J85" s="8">
        <v>-3.5387</v>
      </c>
      <c r="K85" s="8">
        <v>0.002</v>
      </c>
    </row>
    <row r="86" spans="2:11" ht="12.75">
      <c r="B86" s="6" t="s">
        <v>1444</v>
      </c>
      <c r="C86" s="17">
        <v>707725453</v>
      </c>
      <c r="D86" s="6" t="s">
        <v>1343</v>
      </c>
      <c r="E86" s="6" t="s">
        <v>1377</v>
      </c>
      <c r="F86" s="6" t="s">
        <v>108</v>
      </c>
      <c r="G86" s="7">
        <v>3416.40</v>
      </c>
      <c r="H86" s="7">
        <v>100</v>
      </c>
      <c r="I86" s="7">
        <v>3.42</v>
      </c>
      <c r="J86" s="8">
        <v>-0.15379999999999999</v>
      </c>
      <c r="K86" s="8">
        <v>0.00010000000000000001</v>
      </c>
    </row>
    <row r="87" spans="2:11" ht="12.75">
      <c r="B87" s="6" t="s">
        <v>1445</v>
      </c>
      <c r="C87" s="17">
        <v>707730685</v>
      </c>
      <c r="D87" s="6" t="s">
        <v>1343</v>
      </c>
      <c r="E87" s="6" t="s">
        <v>1379</v>
      </c>
      <c r="F87" s="6" t="s">
        <v>108</v>
      </c>
      <c r="G87" s="7">
        <v>-78720.38</v>
      </c>
      <c r="H87" s="7">
        <v>100</v>
      </c>
      <c r="I87" s="7">
        <v>-78.72</v>
      </c>
      <c r="J87" s="8">
        <v>3.5447000000000002</v>
      </c>
      <c r="K87" s="8">
        <v>-0.002</v>
      </c>
    </row>
    <row r="88" spans="2:11" ht="12.75">
      <c r="B88" s="6" t="s">
        <v>1445</v>
      </c>
      <c r="C88" s="17">
        <v>707730669</v>
      </c>
      <c r="D88" s="6" t="s">
        <v>1343</v>
      </c>
      <c r="E88" s="6" t="s">
        <v>1379</v>
      </c>
      <c r="F88" s="6" t="s">
        <v>108</v>
      </c>
      <c r="G88" s="7">
        <v>29303.07</v>
      </c>
      <c r="H88" s="7">
        <v>100</v>
      </c>
      <c r="I88" s="7">
        <v>29.30</v>
      </c>
      <c r="J88" s="8">
        <v>-1.3194999999999999</v>
      </c>
      <c r="K88" s="8">
        <v>0.00080000000000000004</v>
      </c>
    </row>
    <row r="89" spans="2:11" ht="12.75">
      <c r="B89" s="6" t="s">
        <v>1446</v>
      </c>
      <c r="C89" s="17">
        <v>707730693</v>
      </c>
      <c r="D89" s="6" t="s">
        <v>1343</v>
      </c>
      <c r="E89" s="6" t="s">
        <v>1379</v>
      </c>
      <c r="F89" s="6" t="s">
        <v>108</v>
      </c>
      <c r="G89" s="7">
        <v>11060.02</v>
      </c>
      <c r="H89" s="7">
        <v>100</v>
      </c>
      <c r="I89" s="7">
        <v>11.06</v>
      </c>
      <c r="J89" s="8">
        <v>-0.498</v>
      </c>
      <c r="K89" s="8">
        <v>0.00029999999999999997</v>
      </c>
    </row>
    <row r="90" spans="2:11" ht="12.75">
      <c r="B90" s="6" t="s">
        <v>1447</v>
      </c>
      <c r="C90" s="17">
        <v>707725461</v>
      </c>
      <c r="D90" s="6" t="s">
        <v>1343</v>
      </c>
      <c r="E90" s="6" t="s">
        <v>1287</v>
      </c>
      <c r="F90" s="6" t="s">
        <v>108</v>
      </c>
      <c r="G90" s="7">
        <v>-25633.42</v>
      </c>
      <c r="H90" s="7">
        <v>100</v>
      </c>
      <c r="I90" s="7">
        <v>-25.63</v>
      </c>
      <c r="J90" s="8">
        <v>1.1541999999999999</v>
      </c>
      <c r="K90" s="8">
        <v>-0.00069999999999999999</v>
      </c>
    </row>
    <row r="91" spans="2:11" ht="12.75">
      <c r="B91" s="6" t="s">
        <v>1448</v>
      </c>
      <c r="C91" s="17">
        <v>707730727</v>
      </c>
      <c r="D91" s="6" t="s">
        <v>1343</v>
      </c>
      <c r="E91" s="6" t="s">
        <v>1379</v>
      </c>
      <c r="F91" s="6" t="s">
        <v>108</v>
      </c>
      <c r="G91" s="7">
        <v>-11066.45</v>
      </c>
      <c r="H91" s="7">
        <v>100</v>
      </c>
      <c r="I91" s="7">
        <v>-11.07</v>
      </c>
      <c r="J91" s="8">
        <v>0.49830000000000002</v>
      </c>
      <c r="K91" s="8">
        <v>-0.00029999999999999997</v>
      </c>
    </row>
    <row r="92" spans="2:11" ht="12.75">
      <c r="B92" s="6" t="s">
        <v>1449</v>
      </c>
      <c r="C92" s="17">
        <v>707725479</v>
      </c>
      <c r="D92" s="6" t="s">
        <v>1343</v>
      </c>
      <c r="E92" s="6" t="s">
        <v>1384</v>
      </c>
      <c r="F92" s="6" t="s">
        <v>108</v>
      </c>
      <c r="G92" s="7">
        <v>2822.38</v>
      </c>
      <c r="H92" s="7">
        <v>100</v>
      </c>
      <c r="I92" s="7">
        <v>2.82</v>
      </c>
      <c r="J92" s="8">
        <v>-0.12709999999999999</v>
      </c>
      <c r="K92" s="8">
        <v>0.00010000000000000001</v>
      </c>
    </row>
    <row r="93" spans="2:11" ht="12.75">
      <c r="B93" s="6" t="s">
        <v>1450</v>
      </c>
      <c r="C93" s="17">
        <v>707730743</v>
      </c>
      <c r="D93" s="6" t="s">
        <v>1343</v>
      </c>
      <c r="E93" s="6" t="s">
        <v>1386</v>
      </c>
      <c r="F93" s="6" t="s">
        <v>108</v>
      </c>
      <c r="G93" s="7">
        <v>-18309.68</v>
      </c>
      <c r="H93" s="7">
        <v>100</v>
      </c>
      <c r="I93" s="7">
        <v>-18.31</v>
      </c>
      <c r="J93" s="8">
        <v>0.82450000000000001</v>
      </c>
      <c r="K93" s="8">
        <v>-0.00050000000000000001</v>
      </c>
    </row>
    <row r="94" spans="2:11" ht="12.75">
      <c r="B94" s="6" t="s">
        <v>1450</v>
      </c>
      <c r="C94" s="17">
        <v>707730735</v>
      </c>
      <c r="D94" s="6" t="s">
        <v>1343</v>
      </c>
      <c r="E94" s="6" t="s">
        <v>1386</v>
      </c>
      <c r="F94" s="6" t="s">
        <v>108</v>
      </c>
      <c r="G94" s="7">
        <v>280109.21000000002</v>
      </c>
      <c r="H94" s="7">
        <v>100</v>
      </c>
      <c r="I94" s="7">
        <v>280.11</v>
      </c>
      <c r="J94" s="8">
        <v>-12.613</v>
      </c>
      <c r="K94" s="8">
        <v>0.0073000000000000001</v>
      </c>
    </row>
    <row r="95" spans="2:11" ht="12.75">
      <c r="B95" s="6" t="s">
        <v>1451</v>
      </c>
      <c r="C95" s="17">
        <v>707719050</v>
      </c>
      <c r="D95" s="6" t="s">
        <v>1343</v>
      </c>
      <c r="E95" s="6" t="s">
        <v>1388</v>
      </c>
      <c r="F95" s="6" t="s">
        <v>108</v>
      </c>
      <c r="G95" s="7">
        <v>-11480.74</v>
      </c>
      <c r="H95" s="7">
        <v>100.91</v>
      </c>
      <c r="I95" s="7">
        <v>-11.59</v>
      </c>
      <c r="J95" s="8">
        <v>0.52170000000000005</v>
      </c>
      <c r="K95" s="8">
        <v>-0.00029999999999999997</v>
      </c>
    </row>
    <row r="96" spans="2:11" ht="12.75">
      <c r="B96" s="6" t="s">
        <v>1452</v>
      </c>
      <c r="C96" s="17">
        <v>707730826</v>
      </c>
      <c r="D96" s="6" t="s">
        <v>1343</v>
      </c>
      <c r="E96" s="6" t="s">
        <v>1379</v>
      </c>
      <c r="F96" s="6" t="s">
        <v>108</v>
      </c>
      <c r="G96" s="7">
        <v>-11050.75</v>
      </c>
      <c r="H96" s="7">
        <v>100.05</v>
      </c>
      <c r="I96" s="7">
        <v>-11.06</v>
      </c>
      <c r="J96" s="8">
        <v>0.49790000000000001</v>
      </c>
      <c r="K96" s="8">
        <v>-0.00029999999999999997</v>
      </c>
    </row>
    <row r="97" spans="2:11" ht="12.75">
      <c r="B97" s="6" t="s">
        <v>1453</v>
      </c>
      <c r="C97" s="17">
        <v>707709473</v>
      </c>
      <c r="D97" s="6" t="s">
        <v>1343</v>
      </c>
      <c r="E97" s="6" t="s">
        <v>1391</v>
      </c>
      <c r="F97" s="6" t="s">
        <v>108</v>
      </c>
      <c r="G97" s="7">
        <v>124334.03</v>
      </c>
      <c r="H97" s="7">
        <v>100.24</v>
      </c>
      <c r="I97" s="7">
        <v>124.63</v>
      </c>
      <c r="J97" s="8">
        <v>-5.6120000000000001</v>
      </c>
      <c r="K97" s="8">
        <v>0.0032000000000000002</v>
      </c>
    </row>
    <row r="98" spans="2:11" ht="12.75">
      <c r="B98" s="6" t="s">
        <v>1454</v>
      </c>
      <c r="C98" s="17">
        <v>707730909</v>
      </c>
      <c r="D98" s="6" t="s">
        <v>1343</v>
      </c>
      <c r="E98" s="6" t="s">
        <v>1379</v>
      </c>
      <c r="F98" s="6" t="s">
        <v>108</v>
      </c>
      <c r="G98" s="7">
        <v>78580.78</v>
      </c>
      <c r="H98" s="7">
        <v>100.11</v>
      </c>
      <c r="I98" s="7">
        <v>78.67</v>
      </c>
      <c r="J98" s="8">
        <v>-3.5423</v>
      </c>
      <c r="K98" s="8">
        <v>0.002</v>
      </c>
    </row>
    <row r="99" spans="2:11" ht="12.75">
      <c r="B99" s="6" t="s">
        <v>1454</v>
      </c>
      <c r="C99" s="17">
        <v>707730891</v>
      </c>
      <c r="D99" s="6" t="s">
        <v>1343</v>
      </c>
      <c r="E99" s="6" t="s">
        <v>1379</v>
      </c>
      <c r="F99" s="6" t="s">
        <v>108</v>
      </c>
      <c r="G99" s="7">
        <v>-29251.11</v>
      </c>
      <c r="H99" s="7">
        <v>100.11</v>
      </c>
      <c r="I99" s="7">
        <v>-29.28</v>
      </c>
      <c r="J99" s="8">
        <v>1.3186</v>
      </c>
      <c r="K99" s="8">
        <v>-0.00080000000000000004</v>
      </c>
    </row>
    <row r="100" spans="2:11" ht="12.75">
      <c r="B100" s="6" t="s">
        <v>1455</v>
      </c>
      <c r="C100" s="17">
        <v>707730917</v>
      </c>
      <c r="D100" s="6" t="s">
        <v>1343</v>
      </c>
      <c r="E100" s="6" t="s">
        <v>1379</v>
      </c>
      <c r="F100" s="6" t="s">
        <v>108</v>
      </c>
      <c r="G100" s="7">
        <v>11047.33</v>
      </c>
      <c r="H100" s="7">
        <v>100.11</v>
      </c>
      <c r="I100" s="7">
        <v>11.06</v>
      </c>
      <c r="J100" s="8">
        <v>-0.498</v>
      </c>
      <c r="K100" s="8">
        <v>0.00029999999999999997</v>
      </c>
    </row>
    <row r="101" spans="2:11" ht="12.75">
      <c r="B101" s="6" t="s">
        <v>1456</v>
      </c>
      <c r="C101" s="17">
        <v>707730925</v>
      </c>
      <c r="D101" s="6" t="s">
        <v>1343</v>
      </c>
      <c r="E101" s="6" t="s">
        <v>1386</v>
      </c>
      <c r="F101" s="6" t="s">
        <v>108</v>
      </c>
      <c r="G101" s="7">
        <v>-279585.99</v>
      </c>
      <c r="H101" s="7">
        <v>100.12</v>
      </c>
      <c r="I101" s="7">
        <v>-279.92</v>
      </c>
      <c r="J101" s="8">
        <v>12.6045</v>
      </c>
      <c r="K101" s="8">
        <v>-0.0073000000000000001</v>
      </c>
    </row>
    <row r="102" spans="2:11" ht="12.75">
      <c r="B102" s="6" t="s">
        <v>1456</v>
      </c>
      <c r="C102" s="17">
        <v>707730933</v>
      </c>
      <c r="D102" s="6" t="s">
        <v>1343</v>
      </c>
      <c r="E102" s="6" t="s">
        <v>1386</v>
      </c>
      <c r="F102" s="6" t="s">
        <v>108</v>
      </c>
      <c r="G102" s="7">
        <v>18275.48</v>
      </c>
      <c r="H102" s="7">
        <v>100.12</v>
      </c>
      <c r="I102" s="7">
        <v>18.30</v>
      </c>
      <c r="J102" s="8">
        <v>-0.82389999999999997</v>
      </c>
      <c r="K102" s="8">
        <v>0.00050000000000000001</v>
      </c>
    </row>
    <row r="103" spans="2:11" ht="12.75">
      <c r="B103" s="6" t="s">
        <v>1457</v>
      </c>
      <c r="C103" s="17">
        <v>707730966</v>
      </c>
      <c r="D103" s="6" t="s">
        <v>1343</v>
      </c>
      <c r="E103" s="6" t="s">
        <v>1396</v>
      </c>
      <c r="F103" s="6" t="s">
        <v>108</v>
      </c>
      <c r="G103" s="7">
        <v>-54428.85</v>
      </c>
      <c r="H103" s="7">
        <v>100.02</v>
      </c>
      <c r="I103" s="7">
        <v>-54.44</v>
      </c>
      <c r="J103" s="8">
        <v>2.4514</v>
      </c>
      <c r="K103" s="8">
        <v>-0.0014</v>
      </c>
    </row>
    <row r="104" spans="2:11" ht="12.75">
      <c r="B104" s="6" t="s">
        <v>1457</v>
      </c>
      <c r="C104" s="17">
        <v>707730958</v>
      </c>
      <c r="D104" s="6" t="s">
        <v>1343</v>
      </c>
      <c r="E104" s="6" t="s">
        <v>1396</v>
      </c>
      <c r="F104" s="6" t="s">
        <v>108</v>
      </c>
      <c r="G104" s="7">
        <v>-21224.46</v>
      </c>
      <c r="H104" s="7">
        <v>100.02</v>
      </c>
      <c r="I104" s="7">
        <v>-21.23</v>
      </c>
      <c r="J104" s="8">
        <v>0.95589999999999997</v>
      </c>
      <c r="K104" s="8">
        <v>-0.00059999999999999995</v>
      </c>
    </row>
    <row r="105" spans="2:11" ht="12.75">
      <c r="B105" s="6" t="s">
        <v>1458</v>
      </c>
      <c r="C105" s="17">
        <v>707727806</v>
      </c>
      <c r="D105" s="6" t="s">
        <v>1343</v>
      </c>
      <c r="E105" s="6" t="s">
        <v>1398</v>
      </c>
      <c r="F105" s="6" t="s">
        <v>108</v>
      </c>
      <c r="G105" s="7">
        <v>907.87</v>
      </c>
      <c r="H105" s="7">
        <v>100.02</v>
      </c>
      <c r="I105" s="7">
        <v>0.91</v>
      </c>
      <c r="J105" s="8">
        <v>-0.040899999999999999</v>
      </c>
      <c r="K105" s="8">
        <v>0</v>
      </c>
    </row>
    <row r="106" spans="2:11" ht="12.75">
      <c r="B106" s="6" t="s">
        <v>1459</v>
      </c>
      <c r="C106" s="17">
        <v>707727814</v>
      </c>
      <c r="D106" s="6" t="s">
        <v>1343</v>
      </c>
      <c r="E106" s="6" t="s">
        <v>1400</v>
      </c>
      <c r="F106" s="6" t="s">
        <v>108</v>
      </c>
      <c r="G106" s="7">
        <v>455.58</v>
      </c>
      <c r="H106" s="7">
        <v>100.02</v>
      </c>
      <c r="I106" s="7">
        <v>0.46</v>
      </c>
      <c r="J106" s="8">
        <v>-0.020500000000000001</v>
      </c>
      <c r="K106" s="8">
        <v>0</v>
      </c>
    </row>
    <row r="107" spans="2:11" ht="12.75">
      <c r="B107" s="6" t="s">
        <v>1460</v>
      </c>
      <c r="C107" s="17">
        <v>707725610</v>
      </c>
      <c r="D107" s="6" t="s">
        <v>1343</v>
      </c>
      <c r="E107" s="6" t="s">
        <v>1402</v>
      </c>
      <c r="F107" s="6" t="s">
        <v>108</v>
      </c>
      <c r="G107" s="7">
        <v>1598.07</v>
      </c>
      <c r="H107" s="7">
        <v>100.02</v>
      </c>
      <c r="I107" s="7">
        <v>1.60</v>
      </c>
      <c r="J107" s="8">
        <v>-0.071999999999999995</v>
      </c>
      <c r="K107" s="8">
        <v>0</v>
      </c>
    </row>
    <row r="108" spans="2:11" ht="12.75">
      <c r="B108" s="6" t="s">
        <v>1461</v>
      </c>
      <c r="C108" s="17">
        <v>707725628</v>
      </c>
      <c r="D108" s="6" t="s">
        <v>1343</v>
      </c>
      <c r="E108" s="6" t="s">
        <v>1404</v>
      </c>
      <c r="F108" s="6" t="s">
        <v>108</v>
      </c>
      <c r="G108" s="7">
        <v>-17027.52</v>
      </c>
      <c r="H108" s="7">
        <v>100.02</v>
      </c>
      <c r="I108" s="7">
        <v>-17.03</v>
      </c>
      <c r="J108" s="8">
        <v>0.76690000000000003</v>
      </c>
      <c r="K108" s="8">
        <v>-0.00040000000000000002</v>
      </c>
    </row>
    <row r="109" spans="2:11" ht="12.75">
      <c r="B109" s="6" t="s">
        <v>1462</v>
      </c>
      <c r="C109" s="17">
        <v>707725644</v>
      </c>
      <c r="D109" s="6" t="s">
        <v>1343</v>
      </c>
      <c r="E109" s="6" t="s">
        <v>1406</v>
      </c>
      <c r="F109" s="6" t="s">
        <v>108</v>
      </c>
      <c r="G109" s="7">
        <v>10500.24</v>
      </c>
      <c r="H109" s="7">
        <v>100.02</v>
      </c>
      <c r="I109" s="7">
        <v>10.50</v>
      </c>
      <c r="J109" s="8">
        <v>-0.47289999999999999</v>
      </c>
      <c r="K109" s="8">
        <v>0.00029999999999999997</v>
      </c>
    </row>
    <row r="110" spans="2:11" ht="12.75">
      <c r="B110" s="6" t="s">
        <v>1462</v>
      </c>
      <c r="C110" s="17">
        <v>707725669</v>
      </c>
      <c r="D110" s="6" t="s">
        <v>1343</v>
      </c>
      <c r="E110" s="6" t="s">
        <v>1406</v>
      </c>
      <c r="F110" s="6" t="s">
        <v>108</v>
      </c>
      <c r="G110" s="7">
        <v>-9087.50</v>
      </c>
      <c r="H110" s="7">
        <v>100.02</v>
      </c>
      <c r="I110" s="7">
        <v>-9.09</v>
      </c>
      <c r="J110" s="8">
        <v>0.4093</v>
      </c>
      <c r="K110" s="8">
        <v>-0.00020000000000000001</v>
      </c>
    </row>
    <row r="111" spans="2:11" ht="12.75">
      <c r="B111" s="6" t="s">
        <v>1462</v>
      </c>
      <c r="C111" s="17">
        <v>707725651</v>
      </c>
      <c r="D111" s="6" t="s">
        <v>1343</v>
      </c>
      <c r="E111" s="6" t="s">
        <v>1406</v>
      </c>
      <c r="F111" s="6" t="s">
        <v>108</v>
      </c>
      <c r="G111" s="7">
        <v>22033.31</v>
      </c>
      <c r="H111" s="7">
        <v>100.02</v>
      </c>
      <c r="I111" s="7">
        <v>22.04</v>
      </c>
      <c r="J111" s="8">
        <v>-0.99229999999999996</v>
      </c>
      <c r="K111" s="8">
        <v>0.00059999999999999995</v>
      </c>
    </row>
    <row r="112" spans="2:11" ht="12.75">
      <c r="B112" s="6" t="s">
        <v>1463</v>
      </c>
      <c r="C112" s="17">
        <v>707730982</v>
      </c>
      <c r="D112" s="6" t="s">
        <v>1343</v>
      </c>
      <c r="E112" s="6" t="s">
        <v>1408</v>
      </c>
      <c r="F112" s="6" t="s">
        <v>108</v>
      </c>
      <c r="G112" s="7">
        <v>5605.17</v>
      </c>
      <c r="H112" s="7">
        <v>100.02</v>
      </c>
      <c r="I112" s="7">
        <v>5.61</v>
      </c>
      <c r="J112" s="8">
        <v>-0.25240000000000001</v>
      </c>
      <c r="K112" s="8">
        <v>0.00010000000000000001</v>
      </c>
    </row>
    <row r="113" spans="2:11" ht="12.75">
      <c r="B113" s="6" t="s">
        <v>1464</v>
      </c>
      <c r="C113" s="17">
        <v>707727863</v>
      </c>
      <c r="D113" s="6" t="s">
        <v>1343</v>
      </c>
      <c r="E113" s="6" t="s">
        <v>1410</v>
      </c>
      <c r="F113" s="6" t="s">
        <v>108</v>
      </c>
      <c r="G113" s="7">
        <v>-12052.39</v>
      </c>
      <c r="H113" s="7">
        <v>100.03</v>
      </c>
      <c r="I113" s="7">
        <v>-12.06</v>
      </c>
      <c r="J113" s="8">
        <v>0.54290000000000005</v>
      </c>
      <c r="K113" s="8">
        <v>-0.00029999999999999997</v>
      </c>
    </row>
    <row r="114" spans="2:11" ht="12.75">
      <c r="B114" s="6" t="s">
        <v>1465</v>
      </c>
      <c r="C114" s="17">
        <v>707727871</v>
      </c>
      <c r="D114" s="6" t="s">
        <v>1343</v>
      </c>
      <c r="E114" s="6" t="s">
        <v>1412</v>
      </c>
      <c r="F114" s="6" t="s">
        <v>108</v>
      </c>
      <c r="G114" s="7">
        <v>6071.18</v>
      </c>
      <c r="H114" s="7">
        <v>100.03</v>
      </c>
      <c r="I114" s="7">
        <v>6.07</v>
      </c>
      <c r="J114" s="8">
        <v>-0.27350000000000002</v>
      </c>
      <c r="K114" s="8">
        <v>0.00020000000000000001</v>
      </c>
    </row>
    <row r="115" spans="2:11" ht="12.75">
      <c r="B115" s="6" t="s">
        <v>1466</v>
      </c>
      <c r="C115" s="17">
        <v>707727897</v>
      </c>
      <c r="D115" s="6" t="s">
        <v>1343</v>
      </c>
      <c r="E115" s="6" t="s">
        <v>1414</v>
      </c>
      <c r="F115" s="6" t="s">
        <v>108</v>
      </c>
      <c r="G115" s="7">
        <v>115662.52</v>
      </c>
      <c r="H115" s="7">
        <v>100.05</v>
      </c>
      <c r="I115" s="7">
        <v>115.72</v>
      </c>
      <c r="J115" s="8">
        <v>-5.2107000000000001</v>
      </c>
      <c r="K115" s="8">
        <v>0.0030000000000000001</v>
      </c>
    </row>
    <row r="116" spans="2:11" ht="12.75">
      <c r="B116" s="6" t="s">
        <v>1467</v>
      </c>
      <c r="C116" s="17">
        <v>707727913</v>
      </c>
      <c r="D116" s="6" t="s">
        <v>1343</v>
      </c>
      <c r="E116" s="6" t="s">
        <v>1414</v>
      </c>
      <c r="F116" s="6" t="s">
        <v>108</v>
      </c>
      <c r="G116" s="7">
        <v>30037.22</v>
      </c>
      <c r="H116" s="7">
        <v>100.05</v>
      </c>
      <c r="I116" s="7">
        <v>30.05</v>
      </c>
      <c r="J116" s="8">
        <v>-1.3532</v>
      </c>
      <c r="K116" s="8">
        <v>0.00080000000000000004</v>
      </c>
    </row>
    <row r="117" spans="2:11" ht="12.75">
      <c r="B117" s="6" t="s">
        <v>1468</v>
      </c>
      <c r="C117" s="17">
        <v>707725784</v>
      </c>
      <c r="D117" s="6" t="s">
        <v>1343</v>
      </c>
      <c r="E117" s="6" t="s">
        <v>1417</v>
      </c>
      <c r="F117" s="6" t="s">
        <v>108</v>
      </c>
      <c r="G117" s="7">
        <v>-493.84</v>
      </c>
      <c r="H117" s="7">
        <v>100.15</v>
      </c>
      <c r="I117" s="7">
        <v>-0.49</v>
      </c>
      <c r="J117" s="8">
        <v>0.0223</v>
      </c>
      <c r="K117" s="8">
        <v>0</v>
      </c>
    </row>
    <row r="118" spans="2:11" ht="12.75">
      <c r="B118" s="6" t="s">
        <v>1469</v>
      </c>
      <c r="C118" s="17">
        <v>707725792</v>
      </c>
      <c r="D118" s="6" t="s">
        <v>1343</v>
      </c>
      <c r="E118" s="6" t="s">
        <v>1417</v>
      </c>
      <c r="F118" s="6" t="s">
        <v>108</v>
      </c>
      <c r="G118" s="7">
        <v>168132.39</v>
      </c>
      <c r="H118" s="7">
        <v>100.15</v>
      </c>
      <c r="I118" s="7">
        <v>168.38</v>
      </c>
      <c r="J118" s="8">
        <v>-7.5820999999999996</v>
      </c>
      <c r="K118" s="8">
        <v>0.0044000000000000003</v>
      </c>
    </row>
    <row r="119" spans="2:11" ht="12.75">
      <c r="B119" s="6" t="s">
        <v>1470</v>
      </c>
      <c r="C119" s="17">
        <v>707731071</v>
      </c>
      <c r="D119" s="6" t="s">
        <v>1343</v>
      </c>
      <c r="E119" s="6" t="s">
        <v>1420</v>
      </c>
      <c r="F119" s="6" t="s">
        <v>108</v>
      </c>
      <c r="G119" s="7">
        <v>298.23</v>
      </c>
      <c r="H119" s="7">
        <v>100.15</v>
      </c>
      <c r="I119" s="7">
        <v>0.30</v>
      </c>
      <c r="J119" s="8">
        <v>-0.013400000000000001</v>
      </c>
      <c r="K119" s="8">
        <v>0</v>
      </c>
    </row>
    <row r="120" spans="2:11" ht="12.75">
      <c r="B120" s="6" t="s">
        <v>1471</v>
      </c>
      <c r="C120" s="17">
        <v>707731089</v>
      </c>
      <c r="D120" s="6" t="s">
        <v>1343</v>
      </c>
      <c r="E120" s="6" t="s">
        <v>1379</v>
      </c>
      <c r="F120" s="6" t="s">
        <v>108</v>
      </c>
      <c r="G120" s="7">
        <v>-491.53</v>
      </c>
      <c r="H120" s="7">
        <v>100.15</v>
      </c>
      <c r="I120" s="7">
        <v>-0.49</v>
      </c>
      <c r="J120" s="8">
        <v>0.022200000000000001</v>
      </c>
      <c r="K120" s="8">
        <v>0</v>
      </c>
    </row>
    <row r="121" spans="2:11" ht="12.75">
      <c r="B121" s="6" t="s">
        <v>1472</v>
      </c>
      <c r="C121" s="17">
        <v>707731097</v>
      </c>
      <c r="D121" s="6" t="s">
        <v>1343</v>
      </c>
      <c r="E121" s="6" t="s">
        <v>1366</v>
      </c>
      <c r="F121" s="6" t="s">
        <v>108</v>
      </c>
      <c r="G121" s="7">
        <v>-6437.90</v>
      </c>
      <c r="H121" s="7">
        <v>100.02</v>
      </c>
      <c r="I121" s="7">
        <v>-6.44</v>
      </c>
      <c r="J121" s="8">
        <v>0.28989999999999999</v>
      </c>
      <c r="K121" s="8">
        <v>-0.00020000000000000001</v>
      </c>
    </row>
    <row r="122" spans="2:11" ht="12.75">
      <c r="B122" s="6" t="s">
        <v>1473</v>
      </c>
      <c r="C122" s="17">
        <v>707728002</v>
      </c>
      <c r="D122" s="6" t="s">
        <v>1343</v>
      </c>
      <c r="E122" s="6" t="s">
        <v>1400</v>
      </c>
      <c r="F122" s="6" t="s">
        <v>108</v>
      </c>
      <c r="G122" s="7">
        <v>6497.76</v>
      </c>
      <c r="H122" s="7">
        <v>100.02</v>
      </c>
      <c r="I122" s="7">
        <v>6.50</v>
      </c>
      <c r="J122" s="8">
        <v>-0.29260000000000003</v>
      </c>
      <c r="K122" s="8">
        <v>0.00020000000000000001</v>
      </c>
    </row>
    <row r="123" spans="2:11" ht="12.75">
      <c r="B123" s="6" t="s">
        <v>1474</v>
      </c>
      <c r="C123" s="17">
        <v>707725933</v>
      </c>
      <c r="D123" s="6" t="s">
        <v>1343</v>
      </c>
      <c r="E123" s="6" t="s">
        <v>1417</v>
      </c>
      <c r="F123" s="6" t="s">
        <v>108</v>
      </c>
      <c r="G123" s="7">
        <v>38559.800000000003</v>
      </c>
      <c r="H123" s="7">
        <v>100.01</v>
      </c>
      <c r="I123" s="7">
        <v>38.56</v>
      </c>
      <c r="J123" s="8">
        <v>-1.7364999999999999</v>
      </c>
      <c r="K123" s="8">
        <v>0.001</v>
      </c>
    </row>
    <row r="124" spans="2:11" ht="12.75">
      <c r="B124" s="6" t="s">
        <v>1474</v>
      </c>
      <c r="C124" s="17">
        <v>707725925</v>
      </c>
      <c r="D124" s="6" t="s">
        <v>1343</v>
      </c>
      <c r="E124" s="6" t="s">
        <v>1417</v>
      </c>
      <c r="F124" s="6" t="s">
        <v>108</v>
      </c>
      <c r="G124" s="7">
        <v>12480.11</v>
      </c>
      <c r="H124" s="7">
        <v>100.01</v>
      </c>
      <c r="I124" s="7">
        <v>12.48</v>
      </c>
      <c r="J124" s="8">
        <v>-0.56200000000000006</v>
      </c>
      <c r="K124" s="8">
        <v>0.00029999999999999997</v>
      </c>
    </row>
    <row r="125" spans="2:11" ht="12.75">
      <c r="B125" s="6" t="s">
        <v>1475</v>
      </c>
      <c r="C125" s="17">
        <v>707731220</v>
      </c>
      <c r="D125" s="6" t="s">
        <v>1343</v>
      </c>
      <c r="E125" s="6" t="s">
        <v>1386</v>
      </c>
      <c r="F125" s="6" t="s">
        <v>108</v>
      </c>
      <c r="G125" s="7">
        <v>-29429.37</v>
      </c>
      <c r="H125" s="7">
        <v>100.01</v>
      </c>
      <c r="I125" s="7">
        <v>-29.43</v>
      </c>
      <c r="J125" s="8">
        <v>1.3252999999999999</v>
      </c>
      <c r="K125" s="8">
        <v>-0.00080000000000000004</v>
      </c>
    </row>
    <row r="126" spans="2:11" ht="12.75">
      <c r="B126" s="6" t="s">
        <v>1475</v>
      </c>
      <c r="C126" s="17">
        <v>707731238</v>
      </c>
      <c r="D126" s="6" t="s">
        <v>1343</v>
      </c>
      <c r="E126" s="6" t="s">
        <v>1386</v>
      </c>
      <c r="F126" s="6" t="s">
        <v>108</v>
      </c>
      <c r="G126" s="7">
        <v>-12735.46</v>
      </c>
      <c r="H126" s="7">
        <v>100.01</v>
      </c>
      <c r="I126" s="7">
        <v>-12.74</v>
      </c>
      <c r="J126" s="8">
        <v>0.57350000000000001</v>
      </c>
      <c r="K126" s="8">
        <v>-0.00029999999999999997</v>
      </c>
    </row>
    <row r="127" spans="2:11" ht="12.75">
      <c r="B127" s="6" t="s">
        <v>1476</v>
      </c>
      <c r="C127" s="17">
        <v>707731246</v>
      </c>
      <c r="D127" s="6" t="s">
        <v>1343</v>
      </c>
      <c r="E127" s="6" t="s">
        <v>1379</v>
      </c>
      <c r="F127" s="6" t="s">
        <v>108</v>
      </c>
      <c r="G127" s="7">
        <v>-77130.399999999994</v>
      </c>
      <c r="H127" s="7">
        <v>100.01</v>
      </c>
      <c r="I127" s="7">
        <v>-77.14</v>
      </c>
      <c r="J127" s="8">
        <v>3.4733999999999998</v>
      </c>
      <c r="K127" s="8">
        <v>-0.002</v>
      </c>
    </row>
    <row r="128" spans="2:11" ht="12.75">
      <c r="B128" s="6" t="s">
        <v>1477</v>
      </c>
      <c r="C128" s="17">
        <v>707731253</v>
      </c>
      <c r="D128" s="6" t="s">
        <v>1343</v>
      </c>
      <c r="E128" s="6" t="s">
        <v>1396</v>
      </c>
      <c r="F128" s="6" t="s">
        <v>108</v>
      </c>
      <c r="G128" s="7">
        <v>-656.97</v>
      </c>
      <c r="H128" s="7">
        <v>100.01</v>
      </c>
      <c r="I128" s="7">
        <v>-0.66</v>
      </c>
      <c r="J128" s="8">
        <v>0.029600000000000001</v>
      </c>
      <c r="K128" s="8">
        <v>0</v>
      </c>
    </row>
    <row r="129" spans="2:11" ht="12.75">
      <c r="B129" s="6" t="s">
        <v>1478</v>
      </c>
      <c r="C129" s="17">
        <v>707731261</v>
      </c>
      <c r="D129" s="6" t="s">
        <v>1343</v>
      </c>
      <c r="E129" s="6" t="s">
        <v>1366</v>
      </c>
      <c r="F129" s="6" t="s">
        <v>108</v>
      </c>
      <c r="G129" s="7">
        <v>-10034.98</v>
      </c>
      <c r="H129" s="7">
        <v>100.01</v>
      </c>
      <c r="I129" s="7">
        <v>-10.039999999999999</v>
      </c>
      <c r="J129" s="8">
        <v>0.45190000000000002</v>
      </c>
      <c r="K129" s="8">
        <v>-0.00029999999999999997</v>
      </c>
    </row>
    <row r="130" spans="2:11" ht="12.75">
      <c r="B130" s="6" t="s">
        <v>1479</v>
      </c>
      <c r="C130" s="17">
        <v>707731279</v>
      </c>
      <c r="D130" s="6" t="s">
        <v>1343</v>
      </c>
      <c r="E130" s="6" t="s">
        <v>1386</v>
      </c>
      <c r="F130" s="6" t="s">
        <v>108</v>
      </c>
      <c r="G130" s="7">
        <v>12716.33</v>
      </c>
      <c r="H130" s="7">
        <v>100.13</v>
      </c>
      <c r="I130" s="7">
        <v>12.73</v>
      </c>
      <c r="J130" s="8">
        <v>-0.57330000000000003</v>
      </c>
      <c r="K130" s="8">
        <v>0.00029999999999999997</v>
      </c>
    </row>
    <row r="131" spans="2:11" ht="12.75">
      <c r="B131" s="6" t="s">
        <v>1479</v>
      </c>
      <c r="C131" s="17">
        <v>707731287</v>
      </c>
      <c r="D131" s="6" t="s">
        <v>1343</v>
      </c>
      <c r="E131" s="6" t="s">
        <v>1386</v>
      </c>
      <c r="F131" s="6" t="s">
        <v>108</v>
      </c>
      <c r="G131" s="7">
        <v>29385.18</v>
      </c>
      <c r="H131" s="7">
        <v>100.13</v>
      </c>
      <c r="I131" s="7">
        <v>29.42</v>
      </c>
      <c r="J131" s="8">
        <v>-1.3249</v>
      </c>
      <c r="K131" s="8">
        <v>0.00080000000000000004</v>
      </c>
    </row>
    <row r="132" spans="2:11" ht="12.75">
      <c r="B132" s="6" t="s">
        <v>1480</v>
      </c>
      <c r="C132" s="17">
        <v>707731295</v>
      </c>
      <c r="D132" s="6" t="s">
        <v>1343</v>
      </c>
      <c r="E132" s="6" t="s">
        <v>1379</v>
      </c>
      <c r="F132" s="6" t="s">
        <v>108</v>
      </c>
      <c r="G132" s="7">
        <v>77023.22</v>
      </c>
      <c r="H132" s="7">
        <v>100</v>
      </c>
      <c r="I132" s="7">
        <v>77.02</v>
      </c>
      <c r="J132" s="8">
        <v>-3.4683000000000002</v>
      </c>
      <c r="K132" s="8">
        <v>0.002</v>
      </c>
    </row>
    <row r="133" spans="2:11" ht="12.75">
      <c r="B133" s="6" t="s">
        <v>1481</v>
      </c>
      <c r="C133" s="17">
        <v>707731303</v>
      </c>
      <c r="D133" s="6" t="s">
        <v>1343</v>
      </c>
      <c r="E133" s="6" t="s">
        <v>1332</v>
      </c>
      <c r="F133" s="6" t="s">
        <v>108</v>
      </c>
      <c r="G133" s="7">
        <v>6561.13</v>
      </c>
      <c r="H133" s="7">
        <v>100.13</v>
      </c>
      <c r="I133" s="7">
        <v>6.57</v>
      </c>
      <c r="J133" s="8">
        <v>-0.29580000000000001</v>
      </c>
      <c r="K133" s="8">
        <v>0.00020000000000000001</v>
      </c>
    </row>
    <row r="134" spans="2:11" ht="12.75">
      <c r="B134" s="6" t="s">
        <v>1482</v>
      </c>
      <c r="C134" s="17">
        <v>707731329</v>
      </c>
      <c r="D134" s="6" t="s">
        <v>1343</v>
      </c>
      <c r="E134" s="6" t="s">
        <v>1379</v>
      </c>
      <c r="F134" s="6" t="s">
        <v>108</v>
      </c>
      <c r="G134" s="7">
        <v>30103.44</v>
      </c>
      <c r="H134" s="7">
        <v>100.13</v>
      </c>
      <c r="I134" s="7">
        <v>30.14</v>
      </c>
      <c r="J134" s="8">
        <v>-1.3573</v>
      </c>
      <c r="K134" s="8">
        <v>0.00080000000000000004</v>
      </c>
    </row>
    <row r="135" spans="2:11" ht="12.75">
      <c r="B135" s="6" t="s">
        <v>1482</v>
      </c>
      <c r="C135" s="17">
        <v>707731311</v>
      </c>
      <c r="D135" s="6" t="s">
        <v>1343</v>
      </c>
      <c r="E135" s="6" t="s">
        <v>1379</v>
      </c>
      <c r="F135" s="6" t="s">
        <v>108</v>
      </c>
      <c r="G135" s="7">
        <v>-235.76</v>
      </c>
      <c r="H135" s="7">
        <v>100.13</v>
      </c>
      <c r="I135" s="7">
        <v>-0.24</v>
      </c>
      <c r="J135" s="8">
        <v>0.0106</v>
      </c>
      <c r="K135" s="8">
        <v>0</v>
      </c>
    </row>
    <row r="136" spans="2:11" ht="12.75">
      <c r="B136" s="6" t="s">
        <v>1483</v>
      </c>
      <c r="C136" s="17">
        <v>707731337</v>
      </c>
      <c r="D136" s="6" t="s">
        <v>1343</v>
      </c>
      <c r="E136" s="6" t="s">
        <v>1408</v>
      </c>
      <c r="F136" s="6" t="s">
        <v>108</v>
      </c>
      <c r="G136" s="7">
        <v>4093.97</v>
      </c>
      <c r="H136" s="7">
        <v>100.13</v>
      </c>
      <c r="I136" s="7">
        <v>4.0999999999999996</v>
      </c>
      <c r="J136" s="8">
        <v>-0.18459999999999999</v>
      </c>
      <c r="K136" s="8">
        <v>0.00010000000000000001</v>
      </c>
    </row>
    <row r="137" spans="2:11" ht="12.75">
      <c r="B137" s="6" t="s">
        <v>1484</v>
      </c>
      <c r="C137" s="17">
        <v>701017436</v>
      </c>
      <c r="D137" s="6" t="s">
        <v>1343</v>
      </c>
      <c r="E137" s="6" t="s">
        <v>1425</v>
      </c>
      <c r="F137" s="6" t="s">
        <v>108</v>
      </c>
      <c r="G137" s="7">
        <v>39612.15</v>
      </c>
      <c r="H137" s="7">
        <v>125.80</v>
      </c>
      <c r="I137" s="7">
        <v>49.83</v>
      </c>
      <c r="J137" s="8">
        <v>-2.2439</v>
      </c>
      <c r="K137" s="8">
        <v>0.0012999999999999999</v>
      </c>
    </row>
    <row r="138" spans="2:11" ht="12.75">
      <c r="B138" s="6" t="s">
        <v>1485</v>
      </c>
      <c r="C138" s="17">
        <v>701017444</v>
      </c>
      <c r="D138" s="6" t="s">
        <v>1343</v>
      </c>
      <c r="E138" s="6" t="s">
        <v>1427</v>
      </c>
      <c r="F138" s="6" t="s">
        <v>108</v>
      </c>
      <c r="G138" s="7">
        <v>40046.730000000003</v>
      </c>
      <c r="H138" s="7">
        <v>128.26</v>
      </c>
      <c r="I138" s="7">
        <v>51.36</v>
      </c>
      <c r="J138" s="8">
        <v>-2.3129</v>
      </c>
      <c r="K138" s="8">
        <v>0.0012999999999999999</v>
      </c>
    </row>
    <row r="139" spans="2:11" ht="12.75">
      <c r="B139" s="6" t="s">
        <v>1486</v>
      </c>
      <c r="C139" s="17">
        <v>701017451</v>
      </c>
      <c r="D139" s="6" t="s">
        <v>1343</v>
      </c>
      <c r="E139" s="6" t="s">
        <v>1429</v>
      </c>
      <c r="F139" s="6" t="s">
        <v>108</v>
      </c>
      <c r="G139" s="7">
        <v>90551.97</v>
      </c>
      <c r="H139" s="7">
        <v>129.12</v>
      </c>
      <c r="I139" s="7">
        <v>116.92</v>
      </c>
      <c r="J139" s="8">
        <v>-5.2648000000000001</v>
      </c>
      <c r="K139" s="8">
        <v>0.0030000000000000001</v>
      </c>
    </row>
    <row r="140" spans="2:11" ht="12.75">
      <c r="B140" s="6" t="s">
        <v>1487</v>
      </c>
      <c r="C140" s="17">
        <v>707729463</v>
      </c>
      <c r="D140" s="6" t="s">
        <v>1343</v>
      </c>
      <c r="E140" s="6" t="s">
        <v>1488</v>
      </c>
      <c r="F140" s="6" t="s">
        <v>44</v>
      </c>
      <c r="G140" s="7">
        <v>252401.26</v>
      </c>
      <c r="H140" s="7">
        <v>100</v>
      </c>
      <c r="I140" s="7">
        <v>868.51</v>
      </c>
      <c r="J140" s="8">
        <v>-39.107999999999997</v>
      </c>
      <c r="K140" s="8">
        <v>0.0225</v>
      </c>
    </row>
    <row r="141" spans="2:11" ht="12.75">
      <c r="B141" s="6" t="s">
        <v>1489</v>
      </c>
      <c r="C141" s="17">
        <v>707729695</v>
      </c>
      <c r="D141" s="6" t="s">
        <v>1343</v>
      </c>
      <c r="E141" s="6" t="s">
        <v>1488</v>
      </c>
      <c r="F141" s="6" t="s">
        <v>44</v>
      </c>
      <c r="G141" s="7">
        <v>-252413.56</v>
      </c>
      <c r="H141" s="7">
        <v>99.98</v>
      </c>
      <c r="I141" s="7">
        <v>-868.38</v>
      </c>
      <c r="J141" s="8">
        <v>39.1021</v>
      </c>
      <c r="K141" s="8">
        <v>-0.0225</v>
      </c>
    </row>
    <row r="142" spans="2:11" ht="12.75">
      <c r="B142" s="6" t="s">
        <v>1490</v>
      </c>
      <c r="C142" s="17">
        <v>707730644</v>
      </c>
      <c r="D142" s="6" t="s">
        <v>1343</v>
      </c>
      <c r="E142" s="6" t="s">
        <v>1488</v>
      </c>
      <c r="F142" s="6" t="s">
        <v>108</v>
      </c>
      <c r="G142" s="7">
        <v>-861971.60</v>
      </c>
      <c r="H142" s="7">
        <v>100</v>
      </c>
      <c r="I142" s="7">
        <v>-861.97</v>
      </c>
      <c r="J142" s="8">
        <v>38.813499999999998</v>
      </c>
      <c r="K142" s="8">
        <v>-0.0223</v>
      </c>
    </row>
    <row r="143" spans="2:11" ht="12.75">
      <c r="B143" s="6" t="s">
        <v>1491</v>
      </c>
      <c r="C143" s="17">
        <v>707730875</v>
      </c>
      <c r="D143" s="6" t="s">
        <v>1343</v>
      </c>
      <c r="E143" s="6" t="s">
        <v>1488</v>
      </c>
      <c r="F143" s="6" t="s">
        <v>108</v>
      </c>
      <c r="G143" s="7">
        <v>860604.17</v>
      </c>
      <c r="H143" s="7">
        <v>100.10</v>
      </c>
      <c r="I143" s="7">
        <v>861.46</v>
      </c>
      <c r="J143" s="8">
        <v>-38.790700000000001</v>
      </c>
      <c r="K143" s="8">
        <v>0.0223</v>
      </c>
    </row>
    <row r="144" spans="2:11" ht="12.75">
      <c r="B144" s="6" t="s">
        <v>1492</v>
      </c>
      <c r="C144" s="17">
        <v>707708582</v>
      </c>
      <c r="D144" s="6" t="s">
        <v>1343</v>
      </c>
      <c r="E144" s="6" t="s">
        <v>1493</v>
      </c>
      <c r="F144" s="6" t="s">
        <v>44</v>
      </c>
      <c r="G144" s="7">
        <v>-6592.19</v>
      </c>
      <c r="H144" s="7">
        <v>99.95</v>
      </c>
      <c r="I144" s="7">
        <v>-22.67</v>
      </c>
      <c r="J144" s="8">
        <v>1.0208999999999999</v>
      </c>
      <c r="K144" s="8">
        <v>-0.00059999999999999995</v>
      </c>
    </row>
    <row r="145" spans="2:11" ht="12.75">
      <c r="B145" s="6" t="s">
        <v>1494</v>
      </c>
      <c r="C145" s="17">
        <v>707727285</v>
      </c>
      <c r="D145" s="6" t="s">
        <v>1343</v>
      </c>
      <c r="E145" s="6" t="s">
        <v>1414</v>
      </c>
      <c r="F145" s="6" t="s">
        <v>49</v>
      </c>
      <c r="G145" s="7">
        <v>-40786.64</v>
      </c>
      <c r="H145" s="7">
        <v>100.08</v>
      </c>
      <c r="I145" s="7">
        <v>-164.33</v>
      </c>
      <c r="J145" s="8">
        <v>7.3996000000000004</v>
      </c>
      <c r="K145" s="8">
        <v>-0.0043</v>
      </c>
    </row>
    <row r="146" spans="2:11" ht="12.75">
      <c r="B146" s="6" t="s">
        <v>1495</v>
      </c>
      <c r="C146" s="17">
        <v>707709432</v>
      </c>
      <c r="D146" s="6" t="s">
        <v>1343</v>
      </c>
      <c r="E146" s="6" t="s">
        <v>1493</v>
      </c>
      <c r="F146" s="6" t="s">
        <v>108</v>
      </c>
      <c r="G146" s="7">
        <v>22116.19</v>
      </c>
      <c r="H146" s="7">
        <v>100.62</v>
      </c>
      <c r="I146" s="7">
        <v>22.25</v>
      </c>
      <c r="J146" s="8">
        <v>-1.002</v>
      </c>
      <c r="K146" s="8">
        <v>0.00059999999999999995</v>
      </c>
    </row>
    <row r="147" spans="2:11" ht="12.75">
      <c r="B147" s="6" t="s">
        <v>1496</v>
      </c>
      <c r="C147" s="17">
        <v>707727939</v>
      </c>
      <c r="D147" s="6" t="s">
        <v>1343</v>
      </c>
      <c r="E147" s="6" t="s">
        <v>1414</v>
      </c>
      <c r="F147" s="6" t="s">
        <v>108</v>
      </c>
      <c r="G147" s="7">
        <v>162210.49</v>
      </c>
      <c r="H147" s="7">
        <v>100.05</v>
      </c>
      <c r="I147" s="7">
        <v>162.29</v>
      </c>
      <c r="J147" s="8">
        <v>-7.3078000000000003</v>
      </c>
      <c r="K147" s="8">
        <v>0.0041999999999999997</v>
      </c>
    </row>
    <row r="148" spans="2:11" ht="12.75">
      <c r="B148" s="6" t="s">
        <v>1497</v>
      </c>
      <c r="C148" s="17">
        <v>444338594</v>
      </c>
      <c r="D148" s="6" t="s">
        <v>1343</v>
      </c>
      <c r="E148" s="6" t="s">
        <v>1417</v>
      </c>
      <c r="F148" s="6" t="s">
        <v>108</v>
      </c>
      <c r="G148" s="7">
        <v>-10700</v>
      </c>
      <c r="H148" s="7">
        <v>10.08</v>
      </c>
      <c r="I148" s="7">
        <v>-1.08</v>
      </c>
      <c r="J148" s="8">
        <v>0.048599999999999997</v>
      </c>
      <c r="K148" s="8">
        <v>0</v>
      </c>
    </row>
    <row r="149" spans="2:11" ht="12.75">
      <c r="B149" s="6" t="s">
        <v>1498</v>
      </c>
      <c r="C149" s="17">
        <v>444174098</v>
      </c>
      <c r="D149" s="6" t="s">
        <v>1343</v>
      </c>
      <c r="E149" s="6" t="s">
        <v>1373</v>
      </c>
      <c r="F149" s="6" t="s">
        <v>108</v>
      </c>
      <c r="G149" s="7">
        <v>755245</v>
      </c>
      <c r="H149" s="7">
        <v>1.0900000000000001</v>
      </c>
      <c r="I149" s="7">
        <v>8.1999999999999993</v>
      </c>
      <c r="J149" s="8">
        <v>-0.36940000000000001</v>
      </c>
      <c r="K149" s="8">
        <v>0.00020000000000000001</v>
      </c>
    </row>
    <row r="150" spans="2:11" ht="12.75">
      <c r="B150" s="6" t="s">
        <v>1499</v>
      </c>
      <c r="C150" s="17">
        <v>445436322</v>
      </c>
      <c r="D150" s="6" t="s">
        <v>1343</v>
      </c>
      <c r="E150" s="6" t="s">
        <v>1379</v>
      </c>
      <c r="F150" s="6" t="s">
        <v>108</v>
      </c>
      <c r="G150" s="7">
        <v>755245</v>
      </c>
      <c r="H150" s="7">
        <v>0.18</v>
      </c>
      <c r="I150" s="7">
        <v>1.33</v>
      </c>
      <c r="J150" s="8">
        <v>-0.06</v>
      </c>
      <c r="K150" s="8">
        <v>0</v>
      </c>
    </row>
    <row r="151" spans="2:11" ht="12.75">
      <c r="B151" s="6" t="s">
        <v>1500</v>
      </c>
      <c r="C151" s="17">
        <v>445438294</v>
      </c>
      <c r="D151" s="6" t="s">
        <v>1343</v>
      </c>
      <c r="E151" s="6" t="s">
        <v>1379</v>
      </c>
      <c r="F151" s="6" t="s">
        <v>108</v>
      </c>
      <c r="G151" s="7">
        <v>-10700</v>
      </c>
      <c r="H151" s="7">
        <v>0.31</v>
      </c>
      <c r="I151" s="7">
        <v>-0.03</v>
      </c>
      <c r="J151" s="8">
        <v>0.0015</v>
      </c>
      <c r="K151" s="8">
        <v>0</v>
      </c>
    </row>
    <row r="152" spans="2:11" ht="12.75">
      <c r="B152" s="6" t="s">
        <v>1501</v>
      </c>
      <c r="C152" s="17">
        <v>11220</v>
      </c>
      <c r="D152" s="6" t="s">
        <v>1343</v>
      </c>
      <c r="E152" s="24">
        <v>44104</v>
      </c>
      <c r="F152" s="6" t="s">
        <v>108</v>
      </c>
      <c r="G152" s="7">
        <v>-8924.64</v>
      </c>
      <c r="H152" s="7">
        <v>99.99</v>
      </c>
      <c r="I152" s="7">
        <v>-8.92</v>
      </c>
      <c r="J152" s="8">
        <v>0.40179999999999999</v>
      </c>
      <c r="K152" s="8">
        <v>-0.00020000000000000001</v>
      </c>
    </row>
    <row r="153" spans="2:11" ht="12.75">
      <c r="B153" s="6" t="s">
        <v>1502</v>
      </c>
      <c r="C153" s="17">
        <v>707721247</v>
      </c>
      <c r="D153" s="6" t="s">
        <v>1343</v>
      </c>
      <c r="E153" s="6" t="s">
        <v>1373</v>
      </c>
      <c r="F153" s="6" t="s">
        <v>44</v>
      </c>
      <c r="G153" s="7">
        <v>-37364.800000000003</v>
      </c>
      <c r="H153" s="7">
        <v>100</v>
      </c>
      <c r="I153" s="7">
        <v>-128.57</v>
      </c>
      <c r="J153" s="8">
        <v>5.7893999999999997</v>
      </c>
      <c r="K153" s="8">
        <v>-0.0033</v>
      </c>
    </row>
    <row r="154" spans="2:11" ht="12.75">
      <c r="B154" s="6" t="s">
        <v>1502</v>
      </c>
      <c r="C154" s="17">
        <v>707721239</v>
      </c>
      <c r="D154" s="6" t="s">
        <v>1343</v>
      </c>
      <c r="E154" s="6" t="s">
        <v>1373</v>
      </c>
      <c r="F154" s="6" t="s">
        <v>44</v>
      </c>
      <c r="G154" s="7">
        <v>-252401.26</v>
      </c>
      <c r="H154" s="7">
        <v>100</v>
      </c>
      <c r="I154" s="7">
        <v>-868.51</v>
      </c>
      <c r="J154" s="8">
        <v>39.107999999999997</v>
      </c>
      <c r="K154" s="8">
        <v>-0.0225</v>
      </c>
    </row>
    <row r="155" spans="2:11" ht="12.75">
      <c r="B155" s="6" t="s">
        <v>1503</v>
      </c>
      <c r="C155" s="17">
        <v>707729570</v>
      </c>
      <c r="D155" s="6" t="s">
        <v>1343</v>
      </c>
      <c r="E155" s="6" t="s">
        <v>1386</v>
      </c>
      <c r="F155" s="6" t="s">
        <v>44</v>
      </c>
      <c r="G155" s="7">
        <v>37364.800000000003</v>
      </c>
      <c r="H155" s="7">
        <v>100</v>
      </c>
      <c r="I155" s="7">
        <v>128.57</v>
      </c>
      <c r="J155" s="8">
        <v>-5.7893999999999997</v>
      </c>
      <c r="K155" s="8">
        <v>0.0033</v>
      </c>
    </row>
    <row r="156" spans="2:11" ht="12.75">
      <c r="B156" s="6" t="s">
        <v>1504</v>
      </c>
      <c r="C156" s="17">
        <v>707697942</v>
      </c>
      <c r="D156" s="6" t="s">
        <v>1343</v>
      </c>
      <c r="E156" s="6" t="s">
        <v>1505</v>
      </c>
      <c r="F156" s="6" t="s">
        <v>44</v>
      </c>
      <c r="G156" s="7">
        <v>4827.38</v>
      </c>
      <c r="H156" s="7">
        <v>99.71</v>
      </c>
      <c r="I156" s="7">
        <v>16.56</v>
      </c>
      <c r="J156" s="8">
        <v>-0.74580000000000002</v>
      </c>
      <c r="K156" s="8">
        <v>0.00040000000000000002</v>
      </c>
    </row>
    <row r="157" spans="2:11" ht="12.75">
      <c r="B157" s="6" t="s">
        <v>1506</v>
      </c>
      <c r="C157" s="17">
        <v>707695979</v>
      </c>
      <c r="D157" s="6" t="s">
        <v>1343</v>
      </c>
      <c r="E157" s="6" t="s">
        <v>1507</v>
      </c>
      <c r="F157" s="6" t="s">
        <v>44</v>
      </c>
      <c r="G157" s="7">
        <v>-4827.38</v>
      </c>
      <c r="H157" s="7">
        <v>99.71</v>
      </c>
      <c r="I157" s="7">
        <v>-16.56</v>
      </c>
      <c r="J157" s="8">
        <v>0.74580000000000002</v>
      </c>
      <c r="K157" s="8">
        <v>-0.00040000000000000002</v>
      </c>
    </row>
    <row r="158" spans="2:11" ht="12.75">
      <c r="B158" s="6" t="s">
        <v>1508</v>
      </c>
      <c r="C158" s="17">
        <v>707708608</v>
      </c>
      <c r="D158" s="6" t="s">
        <v>1343</v>
      </c>
      <c r="E158" s="6" t="s">
        <v>1509</v>
      </c>
      <c r="F158" s="6" t="s">
        <v>44</v>
      </c>
      <c r="G158" s="7">
        <v>-4094.30</v>
      </c>
      <c r="H158" s="7">
        <v>99.99</v>
      </c>
      <c r="I158" s="7">
        <v>-14.09</v>
      </c>
      <c r="J158" s="8">
        <v>0.63429999999999997</v>
      </c>
      <c r="K158" s="8">
        <v>-0.00040000000000000002</v>
      </c>
    </row>
    <row r="159" spans="2:11" ht="12.75">
      <c r="B159" s="6" t="s">
        <v>1510</v>
      </c>
      <c r="C159" s="17">
        <v>707727095</v>
      </c>
      <c r="D159" s="6" t="s">
        <v>1343</v>
      </c>
      <c r="E159" s="6" t="s">
        <v>1412</v>
      </c>
      <c r="F159" s="6" t="s">
        <v>44</v>
      </c>
      <c r="G159" s="7">
        <v>-88918.14</v>
      </c>
      <c r="H159" s="7">
        <v>100</v>
      </c>
      <c r="I159" s="7">
        <v>-305.97000000000003</v>
      </c>
      <c r="J159" s="8">
        <v>13.7773</v>
      </c>
      <c r="K159" s="8">
        <v>-0.0079000000000000008</v>
      </c>
    </row>
    <row r="160" spans="2:11" ht="12.75">
      <c r="B160" s="6" t="s">
        <v>1511</v>
      </c>
      <c r="C160" s="17">
        <v>707729679</v>
      </c>
      <c r="D160" s="6" t="s">
        <v>1343</v>
      </c>
      <c r="E160" s="6" t="s">
        <v>1334</v>
      </c>
      <c r="F160" s="6" t="s">
        <v>44</v>
      </c>
      <c r="G160" s="7">
        <v>11424.52</v>
      </c>
      <c r="H160" s="7">
        <v>100</v>
      </c>
      <c r="I160" s="7">
        <v>39.31</v>
      </c>
      <c r="J160" s="8">
        <v>-1.7702</v>
      </c>
      <c r="K160" s="8">
        <v>0.001</v>
      </c>
    </row>
    <row r="161" spans="2:11" ht="12.75">
      <c r="B161" s="6" t="s">
        <v>1512</v>
      </c>
      <c r="C161" s="17">
        <v>707729687</v>
      </c>
      <c r="D161" s="6" t="s">
        <v>1343</v>
      </c>
      <c r="E161" s="6" t="s">
        <v>1334</v>
      </c>
      <c r="F161" s="6" t="s">
        <v>44</v>
      </c>
      <c r="G161" s="7">
        <v>77493.63</v>
      </c>
      <c r="H161" s="7">
        <v>100</v>
      </c>
      <c r="I161" s="7">
        <v>266.66000000000003</v>
      </c>
      <c r="J161" s="8">
        <v>-12.007199999999999</v>
      </c>
      <c r="K161" s="8">
        <v>0.0068999999999999999</v>
      </c>
    </row>
    <row r="162" spans="2:11" ht="12.75">
      <c r="B162" s="6" t="s">
        <v>1513</v>
      </c>
      <c r="C162" s="17">
        <v>707727103</v>
      </c>
      <c r="D162" s="6" t="s">
        <v>1343</v>
      </c>
      <c r="E162" s="6" t="s">
        <v>1412</v>
      </c>
      <c r="F162" s="6" t="s">
        <v>44</v>
      </c>
      <c r="G162" s="7">
        <v>-32181.77</v>
      </c>
      <c r="H162" s="7">
        <v>99.96</v>
      </c>
      <c r="I162" s="7">
        <v>-110.69</v>
      </c>
      <c r="J162" s="8">
        <v>4.9843999999999999</v>
      </c>
      <c r="K162" s="8">
        <v>-0.0028999999999999998</v>
      </c>
    </row>
    <row r="163" spans="2:11" ht="12.75">
      <c r="B163" s="6" t="s">
        <v>1514</v>
      </c>
      <c r="C163" s="17">
        <v>707729760</v>
      </c>
      <c r="D163" s="6" t="s">
        <v>1343</v>
      </c>
      <c r="E163" s="6" t="s">
        <v>1386</v>
      </c>
      <c r="F163" s="6" t="s">
        <v>44</v>
      </c>
      <c r="G163" s="7">
        <v>-37366.07</v>
      </c>
      <c r="H163" s="7">
        <v>99.98</v>
      </c>
      <c r="I163" s="7">
        <v>-128.55000000000001</v>
      </c>
      <c r="J163" s="8">
        <v>5.7885</v>
      </c>
      <c r="K163" s="8">
        <v>-0.0033</v>
      </c>
    </row>
    <row r="164" spans="2:11" ht="12.75">
      <c r="B164" s="6" t="s">
        <v>1515</v>
      </c>
      <c r="C164" s="17">
        <v>707724761</v>
      </c>
      <c r="D164" s="6" t="s">
        <v>1343</v>
      </c>
      <c r="E164" s="6" t="s">
        <v>1406</v>
      </c>
      <c r="F164" s="6" t="s">
        <v>44</v>
      </c>
      <c r="G164" s="7">
        <v>-1609.21</v>
      </c>
      <c r="H164" s="7">
        <v>99.99</v>
      </c>
      <c r="I164" s="7">
        <v>-5.54</v>
      </c>
      <c r="J164" s="8">
        <v>0.24929999999999999</v>
      </c>
      <c r="K164" s="8">
        <v>-0.00010000000000000001</v>
      </c>
    </row>
    <row r="165" spans="2:11" ht="12.75">
      <c r="B165" s="6" t="s">
        <v>1516</v>
      </c>
      <c r="C165" s="17">
        <v>707729810</v>
      </c>
      <c r="D165" s="6" t="s">
        <v>1343</v>
      </c>
      <c r="E165" s="6" t="s">
        <v>1334</v>
      </c>
      <c r="F165" s="6" t="s">
        <v>44</v>
      </c>
      <c r="G165" s="7">
        <v>-11425.42</v>
      </c>
      <c r="H165" s="7">
        <v>99.99</v>
      </c>
      <c r="I165" s="7">
        <v>-39.31</v>
      </c>
      <c r="J165" s="8">
        <v>1.7701</v>
      </c>
      <c r="K165" s="8">
        <v>-0.001</v>
      </c>
    </row>
    <row r="166" spans="2:11" ht="12.75">
      <c r="B166" s="6" t="s">
        <v>1517</v>
      </c>
      <c r="C166" s="17">
        <v>707729885</v>
      </c>
      <c r="D166" s="6" t="s">
        <v>1343</v>
      </c>
      <c r="E166" s="6" t="s">
        <v>1334</v>
      </c>
      <c r="F166" s="6" t="s">
        <v>44</v>
      </c>
      <c r="G166" s="7">
        <v>-77499.48</v>
      </c>
      <c r="H166" s="7">
        <v>99.97</v>
      </c>
      <c r="I166" s="7">
        <v>-266.60000000000002</v>
      </c>
      <c r="J166" s="8">
        <v>12.0045</v>
      </c>
      <c r="K166" s="8">
        <v>-0.0068999999999999999</v>
      </c>
    </row>
    <row r="167" spans="2:11" ht="12.75">
      <c r="B167" s="6" t="s">
        <v>1518</v>
      </c>
      <c r="C167" s="17">
        <v>707722583</v>
      </c>
      <c r="D167" s="6" t="s">
        <v>1343</v>
      </c>
      <c r="E167" s="6" t="s">
        <v>1373</v>
      </c>
      <c r="F167" s="6" t="s">
        <v>108</v>
      </c>
      <c r="G167" s="7">
        <v>864470.51</v>
      </c>
      <c r="H167" s="7">
        <v>100</v>
      </c>
      <c r="I167" s="7">
        <v>864.47</v>
      </c>
      <c r="J167" s="8">
        <v>-38.926000000000002</v>
      </c>
      <c r="K167" s="8">
        <v>0.0224</v>
      </c>
    </row>
    <row r="168" spans="2:11" ht="12.75">
      <c r="B168" s="6" t="s">
        <v>1518</v>
      </c>
      <c r="C168" s="17">
        <v>707722575</v>
      </c>
      <c r="D168" s="6" t="s">
        <v>1343</v>
      </c>
      <c r="E168" s="6" t="s">
        <v>1373</v>
      </c>
      <c r="F168" s="6" t="s">
        <v>108</v>
      </c>
      <c r="G168" s="7">
        <v>127973.88</v>
      </c>
      <c r="H168" s="7">
        <v>100</v>
      </c>
      <c r="I168" s="7">
        <v>127.97</v>
      </c>
      <c r="J168" s="8">
        <v>-5.7625</v>
      </c>
      <c r="K168" s="8">
        <v>0.0033</v>
      </c>
    </row>
    <row r="169" spans="2:11" ht="12.75">
      <c r="B169" s="6" t="s">
        <v>1519</v>
      </c>
      <c r="C169" s="17">
        <v>707730750</v>
      </c>
      <c r="D169" s="6" t="s">
        <v>1343</v>
      </c>
      <c r="E169" s="6" t="s">
        <v>1386</v>
      </c>
      <c r="F169" s="6" t="s">
        <v>108</v>
      </c>
      <c r="G169" s="7">
        <v>-128653.96</v>
      </c>
      <c r="H169" s="7">
        <v>100</v>
      </c>
      <c r="I169" s="7">
        <v>-128.65</v>
      </c>
      <c r="J169" s="8">
        <v>5.7930999999999999</v>
      </c>
      <c r="K169" s="8">
        <v>-0.0033</v>
      </c>
    </row>
    <row r="170" spans="2:11" ht="12.75">
      <c r="B170" s="6" t="s">
        <v>1520</v>
      </c>
      <c r="C170" s="17">
        <v>707698486</v>
      </c>
      <c r="D170" s="6" t="s">
        <v>1343</v>
      </c>
      <c r="E170" s="6" t="s">
        <v>1505</v>
      </c>
      <c r="F170" s="6" t="s">
        <v>108</v>
      </c>
      <c r="G170" s="7">
        <v>-15882.31</v>
      </c>
      <c r="H170" s="7">
        <v>103.42</v>
      </c>
      <c r="I170" s="7">
        <v>-16.43</v>
      </c>
      <c r="J170" s="8">
        <v>0.73960000000000004</v>
      </c>
      <c r="K170" s="8">
        <v>-0.00040000000000000002</v>
      </c>
    </row>
    <row r="171" spans="2:11" ht="12.75">
      <c r="B171" s="6" t="s">
        <v>1521</v>
      </c>
      <c r="C171" s="17">
        <v>707696860</v>
      </c>
      <c r="D171" s="6" t="s">
        <v>1343</v>
      </c>
      <c r="E171" s="6" t="s">
        <v>1507</v>
      </c>
      <c r="F171" s="6" t="s">
        <v>108</v>
      </c>
      <c r="G171" s="7">
        <v>15930.59</v>
      </c>
      <c r="H171" s="7">
        <v>103.42</v>
      </c>
      <c r="I171" s="7">
        <v>16.48</v>
      </c>
      <c r="J171" s="8">
        <v>-0.7419</v>
      </c>
      <c r="K171" s="8">
        <v>0.00040000000000000002</v>
      </c>
    </row>
    <row r="172" spans="2:11" ht="12.75">
      <c r="B172" s="6" t="s">
        <v>1522</v>
      </c>
      <c r="C172" s="17">
        <v>707709457</v>
      </c>
      <c r="D172" s="6" t="s">
        <v>1343</v>
      </c>
      <c r="E172" s="6" t="s">
        <v>1509</v>
      </c>
      <c r="F172" s="6" t="s">
        <v>108</v>
      </c>
      <c r="G172" s="7">
        <v>13825.82</v>
      </c>
      <c r="H172" s="7">
        <v>100.05</v>
      </c>
      <c r="I172" s="7">
        <v>13.83</v>
      </c>
      <c r="J172" s="8">
        <v>-0.62290000000000001</v>
      </c>
      <c r="K172" s="8">
        <v>0.00040000000000000002</v>
      </c>
    </row>
    <row r="173" spans="2:11" ht="12.75">
      <c r="B173" s="6" t="s">
        <v>1523</v>
      </c>
      <c r="C173" s="17">
        <v>707727780</v>
      </c>
      <c r="D173" s="6" t="s">
        <v>1343</v>
      </c>
      <c r="E173" s="6" t="s">
        <v>1412</v>
      </c>
      <c r="F173" s="6" t="s">
        <v>108</v>
      </c>
      <c r="G173" s="7">
        <v>302790.21999999997</v>
      </c>
      <c r="H173" s="7">
        <v>100.01</v>
      </c>
      <c r="I173" s="7">
        <v>302.82</v>
      </c>
      <c r="J173" s="8">
        <v>-13.6356</v>
      </c>
      <c r="K173" s="8">
        <v>0.0077999999999999996</v>
      </c>
    </row>
    <row r="174" spans="2:11" ht="12.75">
      <c r="B174" s="6" t="s">
        <v>1524</v>
      </c>
      <c r="C174" s="17">
        <v>707730859</v>
      </c>
      <c r="D174" s="6" t="s">
        <v>1343</v>
      </c>
      <c r="E174" s="6" t="s">
        <v>1334</v>
      </c>
      <c r="F174" s="6" t="s">
        <v>108</v>
      </c>
      <c r="G174" s="7">
        <v>-39758.71</v>
      </c>
      <c r="H174" s="7">
        <v>100.01</v>
      </c>
      <c r="I174" s="7">
        <v>-39.76</v>
      </c>
      <c r="J174" s="8">
        <v>1.7905</v>
      </c>
      <c r="K174" s="8">
        <v>-0.001</v>
      </c>
    </row>
    <row r="175" spans="2:11" ht="12.75">
      <c r="B175" s="6" t="s">
        <v>1525</v>
      </c>
      <c r="C175" s="17">
        <v>707730867</v>
      </c>
      <c r="D175" s="6" t="s">
        <v>1343</v>
      </c>
      <c r="E175" s="6" t="s">
        <v>1334</v>
      </c>
      <c r="F175" s="6" t="s">
        <v>108</v>
      </c>
      <c r="G175" s="7">
        <v>-270198.74</v>
      </c>
      <c r="H175" s="7">
        <v>100.01</v>
      </c>
      <c r="I175" s="7">
        <v>-270.23</v>
      </c>
      <c r="J175" s="8">
        <v>12.1679</v>
      </c>
      <c r="K175" s="8">
        <v>-0.0070000000000000001</v>
      </c>
    </row>
    <row r="176" spans="2:11" ht="12.75">
      <c r="B176" s="6" t="s">
        <v>1526</v>
      </c>
      <c r="C176" s="17">
        <v>707727798</v>
      </c>
      <c r="D176" s="6" t="s">
        <v>1343</v>
      </c>
      <c r="E176" s="6" t="s">
        <v>1412</v>
      </c>
      <c r="F176" s="6" t="s">
        <v>108</v>
      </c>
      <c r="G176" s="7">
        <v>109062.77</v>
      </c>
      <c r="H176" s="7">
        <v>100.44</v>
      </c>
      <c r="I176" s="7">
        <v>109.54</v>
      </c>
      <c r="J176" s="8">
        <v>-4.9325999999999999</v>
      </c>
      <c r="K176" s="8">
        <v>0.0028</v>
      </c>
    </row>
    <row r="177" spans="2:11" ht="12.75">
      <c r="B177" s="6" t="s">
        <v>1527</v>
      </c>
      <c r="C177" s="17">
        <v>707730941</v>
      </c>
      <c r="D177" s="6" t="s">
        <v>1343</v>
      </c>
      <c r="E177" s="6" t="s">
        <v>1386</v>
      </c>
      <c r="F177" s="6" t="s">
        <v>108</v>
      </c>
      <c r="G177" s="7">
        <v>128417.44</v>
      </c>
      <c r="H177" s="7">
        <v>100.12</v>
      </c>
      <c r="I177" s="7">
        <v>128.57</v>
      </c>
      <c r="J177" s="8">
        <v>-5.7893999999999997</v>
      </c>
      <c r="K177" s="8">
        <v>0.0033</v>
      </c>
    </row>
    <row r="178" spans="2:11" ht="12.75">
      <c r="B178" s="6" t="s">
        <v>1528</v>
      </c>
      <c r="C178" s="17">
        <v>707725677</v>
      </c>
      <c r="D178" s="6" t="s">
        <v>1343</v>
      </c>
      <c r="E178" s="6" t="s">
        <v>1406</v>
      </c>
      <c r="F178" s="6" t="s">
        <v>108</v>
      </c>
      <c r="G178" s="7">
        <v>5530.26</v>
      </c>
      <c r="H178" s="7">
        <v>100.02</v>
      </c>
      <c r="I178" s="7">
        <v>5.53</v>
      </c>
      <c r="J178" s="8">
        <v>-0.24909999999999999</v>
      </c>
      <c r="K178" s="8">
        <v>0.00010000000000000001</v>
      </c>
    </row>
    <row r="179" spans="2:11" ht="12.75">
      <c r="B179" s="6" t="s">
        <v>1529</v>
      </c>
      <c r="C179" s="17">
        <v>707730990</v>
      </c>
      <c r="D179" s="6" t="s">
        <v>1343</v>
      </c>
      <c r="E179" s="6" t="s">
        <v>1334</v>
      </c>
      <c r="F179" s="6" t="s">
        <v>108</v>
      </c>
      <c r="G179" s="7">
        <v>39751.15</v>
      </c>
      <c r="H179" s="7">
        <v>100.02</v>
      </c>
      <c r="I179" s="7">
        <v>39.76</v>
      </c>
      <c r="J179" s="8">
        <v>-1.7903</v>
      </c>
      <c r="K179" s="8">
        <v>0.001</v>
      </c>
    </row>
    <row r="180" spans="2:11" ht="12.75">
      <c r="B180" s="6" t="s">
        <v>1530</v>
      </c>
      <c r="C180" s="17">
        <v>707731063</v>
      </c>
      <c r="D180" s="6" t="s">
        <v>1343</v>
      </c>
      <c r="E180" s="6" t="s">
        <v>1334</v>
      </c>
      <c r="F180" s="6" t="s">
        <v>108</v>
      </c>
      <c r="G180" s="7">
        <v>269536.52</v>
      </c>
      <c r="H180" s="7">
        <v>100.19</v>
      </c>
      <c r="I180" s="7">
        <v>270.05</v>
      </c>
      <c r="J180" s="8">
        <v>-12.1599</v>
      </c>
      <c r="K180" s="8">
        <v>0.0070000000000000001</v>
      </c>
    </row>
    <row r="181" spans="2:11" ht="12.75">
      <c r="B181" s="13" t="s">
        <v>1341</v>
      </c>
      <c r="C181" s="14"/>
      <c r="D181" s="13"/>
      <c r="E181" s="13"/>
      <c r="F181" s="13"/>
      <c r="G181" s="15">
        <v>35909.58</v>
      </c>
      <c r="I181" s="15">
        <v>-4.5999999999999996</v>
      </c>
      <c r="J181" s="16">
        <v>0.20699999999999999</v>
      </c>
      <c r="K181" s="16">
        <v>-0.00010000000000000001</v>
      </c>
    </row>
    <row r="182" spans="2:11" ht="12.75">
      <c r="B182" s="6" t="s">
        <v>1531</v>
      </c>
      <c r="C182" s="17">
        <v>707729190</v>
      </c>
      <c r="D182" s="6" t="s">
        <v>1343</v>
      </c>
      <c r="E182" s="6" t="s">
        <v>1532</v>
      </c>
      <c r="F182" s="6" t="s">
        <v>44</v>
      </c>
      <c r="G182" s="7">
        <v>17898.29</v>
      </c>
      <c r="H182" s="7">
        <v>100</v>
      </c>
      <c r="I182" s="7">
        <v>61.59</v>
      </c>
      <c r="J182" s="8">
        <v>-2.7732000000000001</v>
      </c>
      <c r="K182" s="8">
        <v>0.0016000000000000001</v>
      </c>
    </row>
    <row r="183" spans="2:11" ht="12.75">
      <c r="B183" s="6" t="s">
        <v>1533</v>
      </c>
      <c r="C183" s="17">
        <v>707729224</v>
      </c>
      <c r="D183" s="6" t="s">
        <v>1343</v>
      </c>
      <c r="E183" s="6" t="s">
        <v>1532</v>
      </c>
      <c r="F183" s="6" t="s">
        <v>44</v>
      </c>
      <c r="G183" s="7">
        <v>7627.24</v>
      </c>
      <c r="H183" s="7">
        <v>100</v>
      </c>
      <c r="I183" s="7">
        <v>26.25</v>
      </c>
      <c r="J183" s="8">
        <v>-1.1818</v>
      </c>
      <c r="K183" s="8">
        <v>0.00069999999999999999</v>
      </c>
    </row>
    <row r="184" spans="2:11" ht="12.75">
      <c r="B184" s="6" t="s">
        <v>1534</v>
      </c>
      <c r="C184" s="17">
        <v>707724498</v>
      </c>
      <c r="D184" s="6" t="s">
        <v>1343</v>
      </c>
      <c r="E184" s="6" t="s">
        <v>1535</v>
      </c>
      <c r="F184" s="6" t="s">
        <v>44</v>
      </c>
      <c r="G184" s="7">
        <v>4030.08</v>
      </c>
      <c r="H184" s="7">
        <v>99.98</v>
      </c>
      <c r="I184" s="7">
        <v>13.86</v>
      </c>
      <c r="J184" s="8">
        <v>-0.62429999999999997</v>
      </c>
      <c r="K184" s="8">
        <v>0.00040000000000000002</v>
      </c>
    </row>
    <row r="185" spans="2:11" ht="12.75">
      <c r="B185" s="6" t="s">
        <v>1536</v>
      </c>
      <c r="C185" s="17">
        <v>707727046</v>
      </c>
      <c r="D185" s="6" t="s">
        <v>1343</v>
      </c>
      <c r="E185" s="6" t="s">
        <v>1371</v>
      </c>
      <c r="F185" s="6" t="s">
        <v>44</v>
      </c>
      <c r="G185" s="7">
        <v>-1265.54</v>
      </c>
      <c r="H185" s="7">
        <v>99.98</v>
      </c>
      <c r="I185" s="7">
        <v>-4.3499999999999996</v>
      </c>
      <c r="J185" s="8">
        <v>0.19600000000000001</v>
      </c>
      <c r="K185" s="8">
        <v>-0.00010000000000000001</v>
      </c>
    </row>
    <row r="186" spans="2:11" ht="12.75">
      <c r="B186" s="6" t="s">
        <v>1537</v>
      </c>
      <c r="C186" s="17">
        <v>707729414</v>
      </c>
      <c r="D186" s="6" t="s">
        <v>1343</v>
      </c>
      <c r="E186" s="6" t="s">
        <v>1396</v>
      </c>
      <c r="F186" s="6" t="s">
        <v>44</v>
      </c>
      <c r="G186" s="7">
        <v>3530.69</v>
      </c>
      <c r="H186" s="7">
        <v>99.99</v>
      </c>
      <c r="I186" s="7">
        <v>12.15</v>
      </c>
      <c r="J186" s="8">
        <v>-0.54700000000000004</v>
      </c>
      <c r="K186" s="8">
        <v>0.00029999999999999997</v>
      </c>
    </row>
    <row r="187" spans="2:11" ht="12.75">
      <c r="B187" s="6" t="s">
        <v>1538</v>
      </c>
      <c r="C187" s="17">
        <v>707717831</v>
      </c>
      <c r="D187" s="6" t="s">
        <v>1343</v>
      </c>
      <c r="E187" s="6" t="s">
        <v>1388</v>
      </c>
      <c r="F187" s="6" t="s">
        <v>44</v>
      </c>
      <c r="G187" s="7">
        <v>-3530.69</v>
      </c>
      <c r="H187" s="7">
        <v>99.99</v>
      </c>
      <c r="I187" s="7">
        <v>-12.15</v>
      </c>
      <c r="J187" s="8">
        <v>0.54700000000000004</v>
      </c>
      <c r="K187" s="8">
        <v>-0.00029999999999999997</v>
      </c>
    </row>
    <row r="188" spans="2:11" ht="12.75">
      <c r="B188" s="6" t="s">
        <v>1539</v>
      </c>
      <c r="C188" s="17">
        <v>707729422</v>
      </c>
      <c r="D188" s="6" t="s">
        <v>1343</v>
      </c>
      <c r="E188" s="6" t="s">
        <v>1332</v>
      </c>
      <c r="F188" s="6" t="s">
        <v>44</v>
      </c>
      <c r="G188" s="7">
        <v>-645.54</v>
      </c>
      <c r="H188" s="7">
        <v>99.98</v>
      </c>
      <c r="I188" s="7">
        <v>-2.2200000000000002</v>
      </c>
      <c r="J188" s="8">
        <v>0.10</v>
      </c>
      <c r="K188" s="8">
        <v>-0.00010000000000000001</v>
      </c>
    </row>
    <row r="189" spans="2:11" ht="12.75">
      <c r="B189" s="6" t="s">
        <v>1540</v>
      </c>
      <c r="C189" s="17">
        <v>707729968</v>
      </c>
      <c r="D189" s="6" t="s">
        <v>1343</v>
      </c>
      <c r="E189" s="6" t="s">
        <v>1532</v>
      </c>
      <c r="F189" s="6" t="s">
        <v>49</v>
      </c>
      <c r="G189" s="7">
        <v>-15126.51</v>
      </c>
      <c r="H189" s="7">
        <v>100.03</v>
      </c>
      <c r="I189" s="7">
        <v>-60.91</v>
      </c>
      <c r="J189" s="8">
        <v>2.7429000000000001</v>
      </c>
      <c r="K189" s="8">
        <v>-0.0016000000000000001</v>
      </c>
    </row>
    <row r="190" spans="2:11" ht="12.75">
      <c r="B190" s="6" t="s">
        <v>1541</v>
      </c>
      <c r="C190" s="17">
        <v>707729992</v>
      </c>
      <c r="D190" s="6" t="s">
        <v>1343</v>
      </c>
      <c r="E190" s="6" t="s">
        <v>1532</v>
      </c>
      <c r="F190" s="6" t="s">
        <v>49</v>
      </c>
      <c r="G190" s="7">
        <v>-6436.82</v>
      </c>
      <c r="H190" s="7">
        <v>100.03</v>
      </c>
      <c r="I190" s="7">
        <v>-25.92</v>
      </c>
      <c r="J190" s="8">
        <v>1.1672</v>
      </c>
      <c r="K190" s="8">
        <v>-0.00069999999999999999</v>
      </c>
    </row>
    <row r="191" spans="2:11" ht="12.75">
      <c r="B191" s="6" t="s">
        <v>1542</v>
      </c>
      <c r="C191" s="17">
        <v>707725214</v>
      </c>
      <c r="D191" s="6" t="s">
        <v>1343</v>
      </c>
      <c r="E191" s="6" t="s">
        <v>1535</v>
      </c>
      <c r="F191" s="6" t="s">
        <v>108</v>
      </c>
      <c r="G191" s="7">
        <v>-14195.39</v>
      </c>
      <c r="H191" s="7">
        <v>100.02</v>
      </c>
      <c r="I191" s="7">
        <v>-14.20</v>
      </c>
      <c r="J191" s="8">
        <v>0.63929999999999998</v>
      </c>
      <c r="K191" s="8">
        <v>-0.00040000000000000002</v>
      </c>
    </row>
    <row r="192" spans="2:11" ht="12.75">
      <c r="B192" s="6" t="s">
        <v>1543</v>
      </c>
      <c r="C192" s="17">
        <v>707727525</v>
      </c>
      <c r="D192" s="6" t="s">
        <v>1343</v>
      </c>
      <c r="E192" s="6" t="s">
        <v>1371</v>
      </c>
      <c r="F192" s="6" t="s">
        <v>108</v>
      </c>
      <c r="G192" s="7">
        <v>4258.62</v>
      </c>
      <c r="H192" s="7">
        <v>100.02</v>
      </c>
      <c r="I192" s="7">
        <v>4.26</v>
      </c>
      <c r="J192" s="8">
        <v>-0.1918</v>
      </c>
      <c r="K192" s="8">
        <v>0.00010000000000000001</v>
      </c>
    </row>
    <row r="193" spans="2:11" ht="12.75">
      <c r="B193" s="6" t="s">
        <v>1544</v>
      </c>
      <c r="C193" s="17">
        <v>707730487</v>
      </c>
      <c r="D193" s="6" t="s">
        <v>1343</v>
      </c>
      <c r="E193" s="6" t="s">
        <v>1396</v>
      </c>
      <c r="F193" s="6" t="s">
        <v>108</v>
      </c>
      <c r="G193" s="7">
        <v>-12006.76</v>
      </c>
      <c r="H193" s="7">
        <v>99.50</v>
      </c>
      <c r="I193" s="7">
        <v>-11.95</v>
      </c>
      <c r="J193" s="8">
        <v>0.53790000000000004</v>
      </c>
      <c r="K193" s="8">
        <v>-0.00029999999999999997</v>
      </c>
    </row>
    <row r="194" spans="2:11" ht="12.75">
      <c r="B194" s="6" t="s">
        <v>1545</v>
      </c>
      <c r="C194" s="17">
        <v>707718607</v>
      </c>
      <c r="D194" s="6" t="s">
        <v>1343</v>
      </c>
      <c r="E194" s="6" t="s">
        <v>1388</v>
      </c>
      <c r="F194" s="6" t="s">
        <v>108</v>
      </c>
      <c r="G194" s="7">
        <v>13541.16</v>
      </c>
      <c r="H194" s="7">
        <v>99.50</v>
      </c>
      <c r="I194" s="7">
        <v>13.47</v>
      </c>
      <c r="J194" s="8">
        <v>-0.60670000000000002</v>
      </c>
      <c r="K194" s="8">
        <v>0.00029999999999999997</v>
      </c>
    </row>
    <row r="195" spans="2:11" ht="12.75">
      <c r="B195" s="6" t="s">
        <v>1546</v>
      </c>
      <c r="C195" s="17">
        <v>707730602</v>
      </c>
      <c r="D195" s="6" t="s">
        <v>1343</v>
      </c>
      <c r="E195" s="6" t="s">
        <v>1332</v>
      </c>
      <c r="F195" s="6" t="s">
        <v>108</v>
      </c>
      <c r="G195" s="7">
        <v>2152.96</v>
      </c>
      <c r="H195" s="7">
        <v>99.17</v>
      </c>
      <c r="I195" s="7">
        <v>2.14</v>
      </c>
      <c r="J195" s="8">
        <v>-0.096100000000000005</v>
      </c>
      <c r="K195" s="8">
        <v>0.00010000000000000001</v>
      </c>
    </row>
    <row r="196" spans="2:11" ht="12.75">
      <c r="B196" s="6" t="s">
        <v>1547</v>
      </c>
      <c r="C196" s="17">
        <v>707729430</v>
      </c>
      <c r="D196" s="6" t="s">
        <v>1343</v>
      </c>
      <c r="E196" s="6" t="s">
        <v>1548</v>
      </c>
      <c r="F196" s="6" t="s">
        <v>44</v>
      </c>
      <c r="G196" s="7">
        <v>11576.81</v>
      </c>
      <c r="H196" s="7">
        <v>99.98</v>
      </c>
      <c r="I196" s="7">
        <v>39.83</v>
      </c>
      <c r="J196" s="8">
        <v>-1.7934000000000001</v>
      </c>
      <c r="K196" s="8">
        <v>0.001</v>
      </c>
    </row>
    <row r="197" spans="2:11" ht="12.75">
      <c r="B197" s="6" t="s">
        <v>1549</v>
      </c>
      <c r="C197" s="17">
        <v>707730610</v>
      </c>
      <c r="D197" s="6" t="s">
        <v>1343</v>
      </c>
      <c r="E197" s="6" t="s">
        <v>1548</v>
      </c>
      <c r="F197" s="6" t="s">
        <v>108</v>
      </c>
      <c r="G197" s="7">
        <v>-40243.07</v>
      </c>
      <c r="H197" s="7">
        <v>99.24</v>
      </c>
      <c r="I197" s="7">
        <v>-39.94</v>
      </c>
      <c r="J197" s="8">
        <v>1.7983</v>
      </c>
      <c r="K197" s="8">
        <v>-0.001</v>
      </c>
    </row>
    <row r="198" spans="2:11" ht="12.75">
      <c r="B198" s="6" t="s">
        <v>1550</v>
      </c>
      <c r="C198" s="17">
        <v>444362792</v>
      </c>
      <c r="D198" s="6" t="s">
        <v>1343</v>
      </c>
      <c r="E198" s="6" t="s">
        <v>1535</v>
      </c>
      <c r="F198" s="6" t="s">
        <v>44</v>
      </c>
      <c r="G198" s="7">
        <v>-20460</v>
      </c>
      <c r="H198" s="7">
        <v>3.04</v>
      </c>
      <c r="I198" s="7">
        <v>-2.14</v>
      </c>
      <c r="J198" s="8">
        <v>0.096299999999999997</v>
      </c>
      <c r="K198" s="8">
        <v>-0.00010000000000000001</v>
      </c>
    </row>
    <row r="199" spans="2:11" ht="12.75">
      <c r="B199" s="6" t="s">
        <v>1551</v>
      </c>
      <c r="C199" s="17">
        <v>445274996</v>
      </c>
      <c r="D199" s="6" t="s">
        <v>1343</v>
      </c>
      <c r="E199" s="6" t="s">
        <v>1532</v>
      </c>
      <c r="F199" s="6" t="s">
        <v>44</v>
      </c>
      <c r="G199" s="7">
        <v>123550</v>
      </c>
      <c r="H199" s="7">
        <v>-1.1200000000000001</v>
      </c>
      <c r="I199" s="7">
        <v>-4.75</v>
      </c>
      <c r="J199" s="8">
        <v>0.2137</v>
      </c>
      <c r="K199" s="8">
        <v>-0.00010000000000000001</v>
      </c>
    </row>
    <row r="200" spans="2:11" ht="12.75">
      <c r="B200" s="6" t="s">
        <v>1552</v>
      </c>
      <c r="C200" s="17">
        <v>445424609</v>
      </c>
      <c r="D200" s="6" t="s">
        <v>1343</v>
      </c>
      <c r="E200" s="6" t="s">
        <v>1379</v>
      </c>
      <c r="F200" s="6" t="s">
        <v>45</v>
      </c>
      <c r="G200" s="7">
        <v>-12300</v>
      </c>
      <c r="H200" s="7">
        <v>-21.67</v>
      </c>
      <c r="I200" s="7">
        <v>0.09</v>
      </c>
      <c r="J200" s="8">
        <v>-0.0038999999999999998</v>
      </c>
      <c r="K200" s="8">
        <v>0</v>
      </c>
    </row>
    <row r="201" spans="2:11" ht="12.75">
      <c r="B201" s="6" t="s">
        <v>1553</v>
      </c>
      <c r="C201" s="17">
        <v>707729208</v>
      </c>
      <c r="D201" s="6" t="s">
        <v>1343</v>
      </c>
      <c r="E201" s="6" t="s">
        <v>1532</v>
      </c>
      <c r="F201" s="6" t="s">
        <v>44</v>
      </c>
      <c r="G201" s="7">
        <v>14104.36</v>
      </c>
      <c r="H201" s="7">
        <v>100</v>
      </c>
      <c r="I201" s="7">
        <v>48.53</v>
      </c>
      <c r="J201" s="8">
        <v>-2.1854</v>
      </c>
      <c r="K201" s="8">
        <v>0.0012999999999999999</v>
      </c>
    </row>
    <row r="202" spans="2:11" ht="12.75">
      <c r="B202" s="6" t="s">
        <v>1554</v>
      </c>
      <c r="C202" s="17">
        <v>707724522</v>
      </c>
      <c r="D202" s="6" t="s">
        <v>1343</v>
      </c>
      <c r="E202" s="6" t="s">
        <v>1535</v>
      </c>
      <c r="F202" s="6" t="s">
        <v>44</v>
      </c>
      <c r="G202" s="7">
        <v>7247.84</v>
      </c>
      <c r="H202" s="7">
        <v>99.98</v>
      </c>
      <c r="I202" s="7">
        <v>24.93</v>
      </c>
      <c r="J202" s="8">
        <v>-1.1228</v>
      </c>
      <c r="K202" s="8">
        <v>0.00059999999999999995</v>
      </c>
    </row>
    <row r="203" spans="2:11" ht="12.75">
      <c r="B203" s="6" t="s">
        <v>1555</v>
      </c>
      <c r="C203" s="17">
        <v>707727038</v>
      </c>
      <c r="D203" s="6" t="s">
        <v>1343</v>
      </c>
      <c r="E203" s="6" t="s">
        <v>1410</v>
      </c>
      <c r="F203" s="6" t="s">
        <v>44</v>
      </c>
      <c r="G203" s="7">
        <v>4214.53</v>
      </c>
      <c r="H203" s="7">
        <v>99.98</v>
      </c>
      <c r="I203" s="7">
        <v>14.50</v>
      </c>
      <c r="J203" s="8">
        <v>-0.65290000000000004</v>
      </c>
      <c r="K203" s="8">
        <v>0.00040000000000000002</v>
      </c>
    </row>
    <row r="204" spans="2:11" ht="12.75">
      <c r="B204" s="6" t="s">
        <v>1556</v>
      </c>
      <c r="C204" s="17">
        <v>707729984</v>
      </c>
      <c r="D204" s="6" t="s">
        <v>1343</v>
      </c>
      <c r="E204" s="6" t="s">
        <v>1532</v>
      </c>
      <c r="F204" s="6" t="s">
        <v>49</v>
      </c>
      <c r="G204" s="7">
        <v>-11908.11</v>
      </c>
      <c r="H204" s="7">
        <v>100.03</v>
      </c>
      <c r="I204" s="7">
        <v>-47.95</v>
      </c>
      <c r="J204" s="8">
        <v>2.1593</v>
      </c>
      <c r="K204" s="8">
        <v>-0.0011999999999999999</v>
      </c>
    </row>
    <row r="205" spans="2:11" ht="12.75">
      <c r="B205" s="6" t="s">
        <v>1557</v>
      </c>
      <c r="C205" s="17">
        <v>707725248</v>
      </c>
      <c r="D205" s="6" t="s">
        <v>1343</v>
      </c>
      <c r="E205" s="6" t="s">
        <v>1535</v>
      </c>
      <c r="F205" s="6" t="s">
        <v>108</v>
      </c>
      <c r="G205" s="7">
        <v>-25509.17</v>
      </c>
      <c r="H205" s="7">
        <v>100.02</v>
      </c>
      <c r="I205" s="7">
        <v>-25.51</v>
      </c>
      <c r="J205" s="8">
        <v>1.1489</v>
      </c>
      <c r="K205" s="8">
        <v>-0.00069999999999999999</v>
      </c>
    </row>
    <row r="206" spans="2:11" ht="12.75">
      <c r="B206" s="6" t="s">
        <v>1558</v>
      </c>
      <c r="C206" s="17">
        <v>707727517</v>
      </c>
      <c r="D206" s="6" t="s">
        <v>1343</v>
      </c>
      <c r="E206" s="6" t="s">
        <v>1410</v>
      </c>
      <c r="F206" s="6" t="s">
        <v>108</v>
      </c>
      <c r="G206" s="7">
        <v>-14195.39</v>
      </c>
      <c r="H206" s="7">
        <v>100.02</v>
      </c>
      <c r="I206" s="7">
        <v>-14.20</v>
      </c>
      <c r="J206" s="8">
        <v>0.63929999999999998</v>
      </c>
      <c r="K206" s="8">
        <v>-0.00040000000000000002</v>
      </c>
    </row>
    <row r="207" spans="2:11" ht="12.75">
      <c r="B207" s="13" t="s">
        <v>1212</v>
      </c>
      <c r="C207" s="14"/>
      <c r="D207" s="13"/>
      <c r="E207" s="13"/>
      <c r="F207" s="13"/>
      <c r="G207" s="15">
        <v>-1.58</v>
      </c>
      <c r="I207" s="15">
        <v>-24.51</v>
      </c>
      <c r="J207" s="16">
        <v>1.1034999999999999</v>
      </c>
      <c r="K207" s="16">
        <v>-0.00059999999999999995</v>
      </c>
    </row>
    <row r="208" spans="2:11" ht="12.75">
      <c r="B208" s="6" t="s">
        <v>1559</v>
      </c>
      <c r="C208" s="17">
        <v>707723375</v>
      </c>
      <c r="D208" s="6" t="s">
        <v>1343</v>
      </c>
      <c r="E208" s="6" t="s">
        <v>1560</v>
      </c>
      <c r="F208" s="6" t="s">
        <v>108</v>
      </c>
      <c r="G208" s="7">
        <v>38185.04</v>
      </c>
      <c r="H208" s="7">
        <v>103.31</v>
      </c>
      <c r="I208" s="7">
        <v>39.450000000000003</v>
      </c>
      <c r="J208" s="8">
        <v>-1.7763</v>
      </c>
      <c r="K208" s="8">
        <v>0.001</v>
      </c>
    </row>
    <row r="209" spans="2:11" ht="12.75">
      <c r="B209" s="6" t="s">
        <v>1561</v>
      </c>
      <c r="C209" s="17">
        <v>707723383</v>
      </c>
      <c r="D209" s="6" t="s">
        <v>1343</v>
      </c>
      <c r="E209" s="6" t="s">
        <v>1560</v>
      </c>
      <c r="F209" s="6" t="s">
        <v>108</v>
      </c>
      <c r="G209" s="7">
        <v>-38186.25</v>
      </c>
      <c r="H209" s="7">
        <v>103.34</v>
      </c>
      <c r="I209" s="7">
        <v>-39.46</v>
      </c>
      <c r="J209" s="8">
        <v>1.7768999999999999</v>
      </c>
      <c r="K209" s="8">
        <v>-0.001</v>
      </c>
    </row>
    <row r="210" spans="2:11" ht="12.75">
      <c r="B210" s="6" t="s">
        <v>1562</v>
      </c>
      <c r="C210" s="17">
        <v>707697504</v>
      </c>
      <c r="D210" s="6" t="s">
        <v>1343</v>
      </c>
      <c r="E210" s="6" t="s">
        <v>1563</v>
      </c>
      <c r="F210" s="6" t="s">
        <v>108</v>
      </c>
      <c r="G210" s="7">
        <v>-127278.85</v>
      </c>
      <c r="H210" s="7">
        <v>100.49</v>
      </c>
      <c r="I210" s="7">
        <v>-127.90</v>
      </c>
      <c r="J210" s="8">
        <v>5.7592999999999996</v>
      </c>
      <c r="K210" s="8">
        <v>-0.0033</v>
      </c>
    </row>
    <row r="211" spans="2:11" ht="12.75">
      <c r="B211" s="6" t="s">
        <v>1562</v>
      </c>
      <c r="C211" s="17">
        <v>707697496</v>
      </c>
      <c r="D211" s="6" t="s">
        <v>1343</v>
      </c>
      <c r="E211" s="6" t="s">
        <v>1563</v>
      </c>
      <c r="F211" s="6" t="s">
        <v>108</v>
      </c>
      <c r="G211" s="7">
        <v>127284.12</v>
      </c>
      <c r="H211" s="7">
        <v>100.63</v>
      </c>
      <c r="I211" s="7">
        <v>128.09</v>
      </c>
      <c r="J211" s="8">
        <v>-5.7675</v>
      </c>
      <c r="K211" s="8">
        <v>0.0033</v>
      </c>
    </row>
    <row r="212" spans="2:11" ht="12.75">
      <c r="B212" s="6" t="s">
        <v>1564</v>
      </c>
      <c r="C212" s="17">
        <v>707695359</v>
      </c>
      <c r="D212" s="6" t="s">
        <v>1343</v>
      </c>
      <c r="E212" s="6" t="s">
        <v>1565</v>
      </c>
      <c r="F212" s="6" t="s">
        <v>108</v>
      </c>
      <c r="G212" s="7">
        <v>95460.27</v>
      </c>
      <c r="H212" s="7">
        <v>103.84</v>
      </c>
      <c r="I212" s="7">
        <v>99.13</v>
      </c>
      <c r="J212" s="8">
        <v>-4.4634999999999998</v>
      </c>
      <c r="K212" s="8">
        <v>0.0025999999999999999</v>
      </c>
    </row>
    <row r="213" spans="2:11" ht="12.75">
      <c r="B213" s="6" t="s">
        <v>1564</v>
      </c>
      <c r="C213" s="17">
        <v>707695367</v>
      </c>
      <c r="D213" s="6" t="s">
        <v>1343</v>
      </c>
      <c r="E213" s="6" t="s">
        <v>1565</v>
      </c>
      <c r="F213" s="6" t="s">
        <v>108</v>
      </c>
      <c r="G213" s="7">
        <v>-95459.48</v>
      </c>
      <c r="H213" s="7">
        <v>102.72</v>
      </c>
      <c r="I213" s="7">
        <v>-98.06</v>
      </c>
      <c r="J213" s="8">
        <v>4.4153000000000002</v>
      </c>
      <c r="K213" s="8">
        <v>-0.0025</v>
      </c>
    </row>
    <row r="214" spans="2:11" ht="12.75">
      <c r="B214" s="6" t="s">
        <v>1566</v>
      </c>
      <c r="C214" s="17">
        <v>707687729</v>
      </c>
      <c r="D214" s="6" t="s">
        <v>1343</v>
      </c>
      <c r="E214" s="6" t="s">
        <v>1567</v>
      </c>
      <c r="F214" s="6" t="s">
        <v>108</v>
      </c>
      <c r="G214" s="7">
        <v>127278.85</v>
      </c>
      <c r="H214" s="7">
        <v>100.49</v>
      </c>
      <c r="I214" s="7">
        <v>127.90</v>
      </c>
      <c r="J214" s="8">
        <v>-5.7592999999999996</v>
      </c>
      <c r="K214" s="8">
        <v>0.0033</v>
      </c>
    </row>
    <row r="215" spans="2:11" ht="12.75">
      <c r="B215" s="6" t="s">
        <v>1566</v>
      </c>
      <c r="C215" s="17">
        <v>707687737</v>
      </c>
      <c r="D215" s="6" t="s">
        <v>1343</v>
      </c>
      <c r="E215" s="6" t="s">
        <v>1567</v>
      </c>
      <c r="F215" s="6" t="s">
        <v>108</v>
      </c>
      <c r="G215" s="7">
        <v>-127285.13</v>
      </c>
      <c r="H215" s="7">
        <v>100.93</v>
      </c>
      <c r="I215" s="7">
        <v>-128.47</v>
      </c>
      <c r="J215" s="8">
        <v>5.7847999999999997</v>
      </c>
      <c r="K215" s="8">
        <v>-0.0033</v>
      </c>
    </row>
    <row r="216" spans="2:11" ht="12.75">
      <c r="B216" s="6" t="s">
        <v>1568</v>
      </c>
      <c r="C216" s="17">
        <v>707695383</v>
      </c>
      <c r="D216" s="6" t="s">
        <v>1343</v>
      </c>
      <c r="E216" s="6" t="s">
        <v>1569</v>
      </c>
      <c r="F216" s="6" t="s">
        <v>108</v>
      </c>
      <c r="G216" s="7">
        <v>-127279.63</v>
      </c>
      <c r="H216" s="7">
        <v>104.28</v>
      </c>
      <c r="I216" s="7">
        <v>-132.72999999999999</v>
      </c>
      <c r="J216" s="8">
        <v>5.9764999999999997</v>
      </c>
      <c r="K216" s="8">
        <v>-0.0033999999999999998</v>
      </c>
    </row>
    <row r="217" spans="2:11" ht="12.75">
      <c r="B217" s="6" t="s">
        <v>1568</v>
      </c>
      <c r="C217" s="17">
        <v>707695375</v>
      </c>
      <c r="D217" s="6" t="s">
        <v>1343</v>
      </c>
      <c r="E217" s="6" t="s">
        <v>1569</v>
      </c>
      <c r="F217" s="6" t="s">
        <v>108</v>
      </c>
      <c r="G217" s="7">
        <v>127288.76</v>
      </c>
      <c r="H217" s="7">
        <v>105.67</v>
      </c>
      <c r="I217" s="7">
        <v>134.51</v>
      </c>
      <c r="J217" s="8">
        <v>-6.0566000000000004</v>
      </c>
      <c r="K217" s="8">
        <v>0.0035000000000000001</v>
      </c>
    </row>
    <row r="218" spans="2:11" ht="12.75">
      <c r="B218" s="6" t="s">
        <v>1570</v>
      </c>
      <c r="C218" s="17">
        <v>707710406</v>
      </c>
      <c r="D218" s="6" t="s">
        <v>1343</v>
      </c>
      <c r="E218" s="6" t="s">
        <v>1571</v>
      </c>
      <c r="F218" s="6" t="s">
        <v>108</v>
      </c>
      <c r="G218" s="7">
        <v>127278.43</v>
      </c>
      <c r="H218" s="7">
        <v>101.68</v>
      </c>
      <c r="I218" s="7">
        <v>129.41999999999999</v>
      </c>
      <c r="J218" s="8">
        <v>-5.8275</v>
      </c>
      <c r="K218" s="8">
        <v>0.0033999999999999998</v>
      </c>
    </row>
    <row r="219" spans="2:11" ht="12.75">
      <c r="B219" s="6" t="s">
        <v>1572</v>
      </c>
      <c r="C219" s="17">
        <v>707710414</v>
      </c>
      <c r="D219" s="6" t="s">
        <v>1343</v>
      </c>
      <c r="E219" s="6" t="s">
        <v>1571</v>
      </c>
      <c r="F219" s="6" t="s">
        <v>108</v>
      </c>
      <c r="G219" s="7">
        <v>-127284.36</v>
      </c>
      <c r="H219" s="7">
        <v>100.01</v>
      </c>
      <c r="I219" s="7">
        <v>-127.30</v>
      </c>
      <c r="J219" s="8">
        <v>5.7320000000000002</v>
      </c>
      <c r="K219" s="8">
        <v>-0.0033</v>
      </c>
    </row>
    <row r="220" spans="2:11" ht="12.75">
      <c r="B220" s="6" t="s">
        <v>1573</v>
      </c>
      <c r="C220" s="17">
        <v>701005605</v>
      </c>
      <c r="D220" s="6" t="s">
        <v>1343</v>
      </c>
      <c r="E220" s="6" t="s">
        <v>1574</v>
      </c>
      <c r="F220" s="6" t="s">
        <v>108</v>
      </c>
      <c r="G220" s="7">
        <v>63640.71</v>
      </c>
      <c r="H220" s="7">
        <v>100.58</v>
      </c>
      <c r="I220" s="7">
        <v>64.010000000000005</v>
      </c>
      <c r="J220" s="8">
        <v>-2.8822999999999999</v>
      </c>
      <c r="K220" s="8">
        <v>0.0016999999999999999</v>
      </c>
    </row>
    <row r="221" spans="2:11" ht="12.75">
      <c r="B221" s="6" t="s">
        <v>1575</v>
      </c>
      <c r="C221" s="17">
        <v>701005613</v>
      </c>
      <c r="D221" s="6" t="s">
        <v>1343</v>
      </c>
      <c r="E221" s="6" t="s">
        <v>1574</v>
      </c>
      <c r="F221" s="6" t="s">
        <v>108</v>
      </c>
      <c r="G221" s="7">
        <v>-63642.18</v>
      </c>
      <c r="H221" s="7">
        <v>100.01</v>
      </c>
      <c r="I221" s="7">
        <v>-63.65</v>
      </c>
      <c r="J221" s="8">
        <v>2.8660000000000001</v>
      </c>
      <c r="K221" s="8">
        <v>-0.0016000000000000001</v>
      </c>
    </row>
    <row r="222" spans="2:11" ht="12.75">
      <c r="B222" s="6" t="s">
        <v>1576</v>
      </c>
      <c r="C222" s="17">
        <v>701005621</v>
      </c>
      <c r="D222" s="6" t="s">
        <v>1343</v>
      </c>
      <c r="E222" s="6" t="s">
        <v>1577</v>
      </c>
      <c r="F222" s="6" t="s">
        <v>108</v>
      </c>
      <c r="G222" s="7">
        <v>-63640.70</v>
      </c>
      <c r="H222" s="7">
        <v>100.63</v>
      </c>
      <c r="I222" s="7">
        <v>-64.040000000000006</v>
      </c>
      <c r="J222" s="8">
        <v>2.8837000000000002</v>
      </c>
      <c r="K222" s="8">
        <v>-0.0016999999999999999</v>
      </c>
    </row>
    <row r="223" spans="2:11" ht="12.75">
      <c r="B223" s="6" t="s">
        <v>1576</v>
      </c>
      <c r="C223" s="17">
        <v>701005639</v>
      </c>
      <c r="D223" s="6" t="s">
        <v>1343</v>
      </c>
      <c r="E223" s="6" t="s">
        <v>1577</v>
      </c>
      <c r="F223" s="6" t="s">
        <v>108</v>
      </c>
      <c r="G223" s="7">
        <v>63642.18</v>
      </c>
      <c r="H223" s="7">
        <v>100.01</v>
      </c>
      <c r="I223" s="7">
        <v>63.65</v>
      </c>
      <c r="J223" s="8">
        <v>-2.8660000000000001</v>
      </c>
      <c r="K223" s="8">
        <v>0.0016000000000000001</v>
      </c>
    </row>
    <row r="224" spans="2:11" ht="12.75">
      <c r="B224" s="6" t="s">
        <v>1578</v>
      </c>
      <c r="C224" s="17">
        <v>707685111</v>
      </c>
      <c r="D224" s="6" t="s">
        <v>1343</v>
      </c>
      <c r="E224" s="6" t="s">
        <v>1579</v>
      </c>
      <c r="F224" s="6" t="s">
        <v>108</v>
      </c>
      <c r="G224" s="7">
        <v>190918.96</v>
      </c>
      <c r="H224" s="7">
        <v>102.72</v>
      </c>
      <c r="I224" s="7">
        <v>196.11</v>
      </c>
      <c r="J224" s="8">
        <v>-8.8307000000000002</v>
      </c>
      <c r="K224" s="8">
        <v>0.0051000000000000004</v>
      </c>
    </row>
    <row r="225" spans="2:11" ht="12.75">
      <c r="B225" s="6" t="s">
        <v>1578</v>
      </c>
      <c r="C225" s="17">
        <v>707685129</v>
      </c>
      <c r="D225" s="6" t="s">
        <v>1343</v>
      </c>
      <c r="E225" s="6" t="s">
        <v>1579</v>
      </c>
      <c r="F225" s="6" t="s">
        <v>108</v>
      </c>
      <c r="G225" s="7">
        <v>-190928.87</v>
      </c>
      <c r="H225" s="7">
        <v>106.45</v>
      </c>
      <c r="I225" s="7">
        <v>-203.24</v>
      </c>
      <c r="J225" s="8">
        <v>9.1517999999999997</v>
      </c>
      <c r="K225" s="8">
        <v>-0.0053</v>
      </c>
    </row>
    <row r="226" spans="2:11" ht="12.75">
      <c r="B226" s="6" t="s">
        <v>1580</v>
      </c>
      <c r="C226" s="17">
        <v>2260110</v>
      </c>
      <c r="D226" s="6" t="s">
        <v>1343</v>
      </c>
      <c r="E226" s="24">
        <v>44104</v>
      </c>
      <c r="F226" s="6" t="s">
        <v>108</v>
      </c>
      <c r="G226" s="7">
        <v>-42002.28</v>
      </c>
      <c r="H226" s="7">
        <v>104.28</v>
      </c>
      <c r="I226" s="7">
        <v>-43.80</v>
      </c>
      <c r="J226" s="8">
        <v>1.9722999999999999</v>
      </c>
      <c r="K226" s="8">
        <v>-0.0011000000000000001</v>
      </c>
    </row>
    <row r="227" spans="2:11" ht="12.75">
      <c r="B227" s="6" t="s">
        <v>1581</v>
      </c>
      <c r="C227" s="17">
        <v>701011058</v>
      </c>
      <c r="D227" s="6" t="s">
        <v>1343</v>
      </c>
      <c r="E227" s="6" t="s">
        <v>1260</v>
      </c>
      <c r="F227" s="6" t="s">
        <v>108</v>
      </c>
      <c r="G227" s="7">
        <v>42002.55</v>
      </c>
      <c r="H227" s="7">
        <v>109.83</v>
      </c>
      <c r="I227" s="7">
        <v>46.13</v>
      </c>
      <c r="J227" s="8">
        <v>-2.0771999999999999</v>
      </c>
      <c r="K227" s="8">
        <v>0.0011999999999999999</v>
      </c>
    </row>
    <row r="228" spans="2:11" ht="12.75">
      <c r="B228" s="6" t="s">
        <v>1582</v>
      </c>
      <c r="C228" s="17">
        <v>701009896</v>
      </c>
      <c r="D228" s="6" t="s">
        <v>1343</v>
      </c>
      <c r="E228" s="6" t="s">
        <v>1583</v>
      </c>
      <c r="F228" s="6" t="s">
        <v>108</v>
      </c>
      <c r="G228" s="7">
        <v>76366.73</v>
      </c>
      <c r="H228" s="7">
        <v>109.98</v>
      </c>
      <c r="I228" s="7">
        <v>83.99</v>
      </c>
      <c r="J228" s="8">
        <v>-3.7818999999999998</v>
      </c>
      <c r="K228" s="8">
        <v>0.0022000000000000001</v>
      </c>
    </row>
    <row r="229" spans="2:11" ht="12.75">
      <c r="B229" s="6" t="s">
        <v>1582</v>
      </c>
      <c r="C229" s="17">
        <v>701009904</v>
      </c>
      <c r="D229" s="6" t="s">
        <v>1343</v>
      </c>
      <c r="E229" s="6" t="s">
        <v>1583</v>
      </c>
      <c r="F229" s="6" t="s">
        <v>108</v>
      </c>
      <c r="G229" s="7">
        <v>-76367.78</v>
      </c>
      <c r="H229" s="7">
        <v>104.28</v>
      </c>
      <c r="I229" s="7">
        <v>-79.64</v>
      </c>
      <c r="J229" s="8">
        <v>3.5859000000000001</v>
      </c>
      <c r="K229" s="8">
        <v>-0.0020999999999999999</v>
      </c>
    </row>
    <row r="230" spans="2:11" ht="12.75">
      <c r="B230" s="6" t="s">
        <v>1584</v>
      </c>
      <c r="C230" s="17">
        <v>701009920</v>
      </c>
      <c r="D230" s="6" t="s">
        <v>1343</v>
      </c>
      <c r="E230" s="6" t="s">
        <v>1583</v>
      </c>
      <c r="F230" s="6" t="s">
        <v>108</v>
      </c>
      <c r="G230" s="7">
        <v>-63639.82</v>
      </c>
      <c r="H230" s="7">
        <v>104.28</v>
      </c>
      <c r="I230" s="7">
        <v>-66.36</v>
      </c>
      <c r="J230" s="8">
        <v>2.9883000000000002</v>
      </c>
      <c r="K230" s="8">
        <v>-0.0016999999999999999</v>
      </c>
    </row>
    <row r="231" spans="2:11" ht="12.75">
      <c r="B231" s="6" t="s">
        <v>1584</v>
      </c>
      <c r="C231" s="17">
        <v>701009912</v>
      </c>
      <c r="D231" s="6" t="s">
        <v>1343</v>
      </c>
      <c r="E231" s="6" t="s">
        <v>1583</v>
      </c>
      <c r="F231" s="6" t="s">
        <v>108</v>
      </c>
      <c r="G231" s="7">
        <v>63642.33</v>
      </c>
      <c r="H231" s="7">
        <v>110.02</v>
      </c>
      <c r="I231" s="7">
        <v>70.02</v>
      </c>
      <c r="J231" s="8">
        <v>-3.1528999999999998</v>
      </c>
      <c r="K231" s="8">
        <v>0.0018</v>
      </c>
    </row>
    <row r="232" spans="2:11" ht="12.75">
      <c r="B232" s="6" t="s">
        <v>1585</v>
      </c>
      <c r="C232" s="17">
        <v>701009938</v>
      </c>
      <c r="D232" s="6" t="s">
        <v>1343</v>
      </c>
      <c r="E232" s="6" t="s">
        <v>1583</v>
      </c>
      <c r="F232" s="6" t="s">
        <v>108</v>
      </c>
      <c r="G232" s="7">
        <v>25457.06</v>
      </c>
      <c r="H232" s="7">
        <v>110.05</v>
      </c>
      <c r="I232" s="7">
        <v>28.02</v>
      </c>
      <c r="J232" s="8">
        <v>-1.2615000000000001</v>
      </c>
      <c r="K232" s="8">
        <v>0.00069999999999999999</v>
      </c>
    </row>
    <row r="233" spans="2:11" ht="12.75">
      <c r="B233" s="6" t="s">
        <v>1585</v>
      </c>
      <c r="C233" s="17">
        <v>701009946</v>
      </c>
      <c r="D233" s="6" t="s">
        <v>1343</v>
      </c>
      <c r="E233" s="6" t="s">
        <v>1583</v>
      </c>
      <c r="F233" s="6" t="s">
        <v>108</v>
      </c>
      <c r="G233" s="7">
        <v>-25455.93</v>
      </c>
      <c r="H233" s="7">
        <v>104.28</v>
      </c>
      <c r="I233" s="7">
        <v>-26.55</v>
      </c>
      <c r="J233" s="8">
        <v>1.1953</v>
      </c>
      <c r="K233" s="8">
        <v>-0.00069999999999999999</v>
      </c>
    </row>
    <row r="234" spans="2:11" ht="12.75">
      <c r="B234" s="6" t="s">
        <v>1586</v>
      </c>
      <c r="C234" s="17">
        <v>701007924</v>
      </c>
      <c r="D234" s="6" t="s">
        <v>1343</v>
      </c>
      <c r="E234" s="6" t="s">
        <v>1587</v>
      </c>
      <c r="F234" s="6" t="s">
        <v>108</v>
      </c>
      <c r="G234" s="7">
        <v>-95459.74</v>
      </c>
      <c r="H234" s="7">
        <v>110.06</v>
      </c>
      <c r="I234" s="7">
        <v>-105.06</v>
      </c>
      <c r="J234" s="8">
        <v>4.7309000000000001</v>
      </c>
      <c r="K234" s="8">
        <v>-0.0027000000000000001</v>
      </c>
    </row>
    <row r="235" spans="2:11" ht="12.75">
      <c r="B235" s="6" t="s">
        <v>1586</v>
      </c>
      <c r="C235" s="17">
        <v>701007932</v>
      </c>
      <c r="D235" s="6" t="s">
        <v>1343</v>
      </c>
      <c r="E235" s="6" t="s">
        <v>1587</v>
      </c>
      <c r="F235" s="6" t="s">
        <v>108</v>
      </c>
      <c r="G235" s="7">
        <v>95459.72</v>
      </c>
      <c r="H235" s="7">
        <v>104.28</v>
      </c>
      <c r="I235" s="7">
        <v>99.55</v>
      </c>
      <c r="J235" s="8">
        <v>-4.4824000000000002</v>
      </c>
      <c r="K235" s="8">
        <v>0.0025999999999999999</v>
      </c>
    </row>
    <row r="236" spans="2:11" ht="12.75">
      <c r="B236" s="6" t="s">
        <v>1588</v>
      </c>
      <c r="C236" s="17">
        <v>701009953</v>
      </c>
      <c r="D236" s="6" t="s">
        <v>1343</v>
      </c>
      <c r="E236" s="6" t="s">
        <v>1589</v>
      </c>
      <c r="F236" s="6" t="s">
        <v>108</v>
      </c>
      <c r="G236" s="7">
        <v>127280.76</v>
      </c>
      <c r="H236" s="7">
        <v>110.11</v>
      </c>
      <c r="I236" s="7">
        <v>140.15</v>
      </c>
      <c r="J236" s="8">
        <v>-6.3106999999999998</v>
      </c>
      <c r="K236" s="8">
        <v>0.0035999999999999999</v>
      </c>
    </row>
    <row r="237" spans="2:11" ht="12.75">
      <c r="B237" s="6" t="s">
        <v>1588</v>
      </c>
      <c r="C237" s="17">
        <v>701009961</v>
      </c>
      <c r="D237" s="6" t="s">
        <v>1343</v>
      </c>
      <c r="E237" s="6" t="s">
        <v>1589</v>
      </c>
      <c r="F237" s="6" t="s">
        <v>108</v>
      </c>
      <c r="G237" s="7">
        <v>-127279.63</v>
      </c>
      <c r="H237" s="7">
        <v>104.28</v>
      </c>
      <c r="I237" s="7">
        <v>-132.72999999999999</v>
      </c>
      <c r="J237" s="8">
        <v>5.9764999999999997</v>
      </c>
      <c r="K237" s="8">
        <v>-0.0033999999999999998</v>
      </c>
    </row>
    <row r="238" spans="2:11" ht="12.75">
      <c r="B238" s="6" t="s">
        <v>1590</v>
      </c>
      <c r="C238" s="17">
        <v>701007767</v>
      </c>
      <c r="D238" s="6" t="s">
        <v>1343</v>
      </c>
      <c r="E238" s="6" t="s">
        <v>1591</v>
      </c>
      <c r="F238" s="6" t="s">
        <v>108</v>
      </c>
      <c r="G238" s="7">
        <v>127282.98</v>
      </c>
      <c r="H238" s="7">
        <v>110.21</v>
      </c>
      <c r="I238" s="7">
        <v>140.28</v>
      </c>
      <c r="J238" s="8">
        <v>-6.3166000000000002</v>
      </c>
      <c r="K238" s="8">
        <v>0.0035999999999999999</v>
      </c>
    </row>
    <row r="239" spans="2:11" ht="12.75">
      <c r="B239" s="6" t="s">
        <v>1590</v>
      </c>
      <c r="C239" s="17">
        <v>701007775</v>
      </c>
      <c r="D239" s="6" t="s">
        <v>1343</v>
      </c>
      <c r="E239" s="6" t="s">
        <v>1591</v>
      </c>
      <c r="F239" s="6" t="s">
        <v>108</v>
      </c>
      <c r="G239" s="7">
        <v>-127279.63</v>
      </c>
      <c r="H239" s="7">
        <v>104.28</v>
      </c>
      <c r="I239" s="7">
        <v>-132.72999999999999</v>
      </c>
      <c r="J239" s="8">
        <v>5.9764999999999997</v>
      </c>
      <c r="K239" s="8">
        <v>-0.0033999999999999998</v>
      </c>
    </row>
    <row r="240" spans="2:11" ht="12.75">
      <c r="B240" s="6" t="s">
        <v>1592</v>
      </c>
      <c r="C240" s="17">
        <v>701006447</v>
      </c>
      <c r="D240" s="6" t="s">
        <v>1343</v>
      </c>
      <c r="E240" s="6" t="s">
        <v>1593</v>
      </c>
      <c r="F240" s="6" t="s">
        <v>108</v>
      </c>
      <c r="G240" s="7">
        <v>-124738.40</v>
      </c>
      <c r="H240" s="7">
        <v>110.26</v>
      </c>
      <c r="I240" s="7">
        <v>-137.54</v>
      </c>
      <c r="J240" s="8">
        <v>6.1931000000000003</v>
      </c>
      <c r="K240" s="8">
        <v>-0.0035999999999999999</v>
      </c>
    </row>
    <row r="241" spans="2:11" ht="12.75">
      <c r="B241" s="6" t="s">
        <v>1594</v>
      </c>
      <c r="C241" s="17">
        <v>701006454</v>
      </c>
      <c r="D241" s="6" t="s">
        <v>1343</v>
      </c>
      <c r="E241" s="6" t="s">
        <v>1593</v>
      </c>
      <c r="F241" s="6" t="s">
        <v>108</v>
      </c>
      <c r="G241" s="7">
        <v>124734.04</v>
      </c>
      <c r="H241" s="7">
        <v>104.28</v>
      </c>
      <c r="I241" s="7">
        <v>130.07</v>
      </c>
      <c r="J241" s="8">
        <v>-5.8570000000000002</v>
      </c>
      <c r="K241" s="8">
        <v>0.0033999999999999998</v>
      </c>
    </row>
    <row r="242" spans="2:11" ht="12.75">
      <c r="B242" s="6" t="s">
        <v>1595</v>
      </c>
      <c r="C242" s="17">
        <v>701006462</v>
      </c>
      <c r="D242" s="6" t="s">
        <v>1343</v>
      </c>
      <c r="E242" s="6" t="s">
        <v>1593</v>
      </c>
      <c r="F242" s="6" t="s">
        <v>108</v>
      </c>
      <c r="G242" s="7">
        <v>-101823.09</v>
      </c>
      <c r="H242" s="7">
        <v>110.29</v>
      </c>
      <c r="I242" s="7">
        <v>-112.30</v>
      </c>
      <c r="J242" s="8">
        <v>5.0568</v>
      </c>
      <c r="K242" s="8">
        <v>-0.0028999999999999998</v>
      </c>
    </row>
    <row r="243" spans="2:11" ht="12.75">
      <c r="B243" s="6" t="s">
        <v>1596</v>
      </c>
      <c r="C243" s="17">
        <v>701006470</v>
      </c>
      <c r="D243" s="6" t="s">
        <v>1343</v>
      </c>
      <c r="E243" s="6" t="s">
        <v>1593</v>
      </c>
      <c r="F243" s="6" t="s">
        <v>108</v>
      </c>
      <c r="G243" s="7">
        <v>101823.71</v>
      </c>
      <c r="H243" s="7">
        <v>104.28</v>
      </c>
      <c r="I243" s="7">
        <v>106.18</v>
      </c>
      <c r="J243" s="8">
        <v>-4.7812000000000001</v>
      </c>
      <c r="K243" s="8">
        <v>0.0028</v>
      </c>
    </row>
    <row r="244" spans="2:11" ht="12.75">
      <c r="B244" s="6" t="s">
        <v>1597</v>
      </c>
      <c r="C244" s="17">
        <v>701011066</v>
      </c>
      <c r="D244" s="6" t="s">
        <v>1343</v>
      </c>
      <c r="E244" s="6" t="s">
        <v>1598</v>
      </c>
      <c r="F244" s="6" t="s">
        <v>108</v>
      </c>
      <c r="G244" s="7">
        <v>-127279.63</v>
      </c>
      <c r="H244" s="7">
        <v>104.28</v>
      </c>
      <c r="I244" s="7">
        <v>-132.72999999999999</v>
      </c>
      <c r="J244" s="8">
        <v>5.9764999999999997</v>
      </c>
      <c r="K244" s="8">
        <v>-0.0033999999999999998</v>
      </c>
    </row>
    <row r="245" spans="2:11" ht="12.75">
      <c r="B245" s="6" t="s">
        <v>1597</v>
      </c>
      <c r="C245" s="17">
        <v>701009995</v>
      </c>
      <c r="D245" s="6" t="s">
        <v>1343</v>
      </c>
      <c r="E245" s="6" t="s">
        <v>1598</v>
      </c>
      <c r="F245" s="6" t="s">
        <v>108</v>
      </c>
      <c r="G245" s="7">
        <v>127285.19</v>
      </c>
      <c r="H245" s="7">
        <v>110.31</v>
      </c>
      <c r="I245" s="7">
        <v>140.41</v>
      </c>
      <c r="J245" s="8">
        <v>-6.3224</v>
      </c>
      <c r="K245" s="8">
        <v>0.0035999999999999999</v>
      </c>
    </row>
    <row r="246" spans="2:11" ht="12.75">
      <c r="B246" s="6" t="s">
        <v>1599</v>
      </c>
      <c r="C246" s="17">
        <v>701006496</v>
      </c>
      <c r="D246" s="6" t="s">
        <v>1343</v>
      </c>
      <c r="E246" s="6" t="s">
        <v>1593</v>
      </c>
      <c r="F246" s="6" t="s">
        <v>108</v>
      </c>
      <c r="G246" s="7">
        <v>101823.71</v>
      </c>
      <c r="H246" s="7">
        <v>104.28</v>
      </c>
      <c r="I246" s="7">
        <v>106.18</v>
      </c>
      <c r="J246" s="8">
        <v>-4.7812000000000001</v>
      </c>
      <c r="K246" s="8">
        <v>0.0028</v>
      </c>
    </row>
    <row r="247" spans="2:11" ht="12.75">
      <c r="B247" s="6" t="s">
        <v>1599</v>
      </c>
      <c r="C247" s="17">
        <v>701006488</v>
      </c>
      <c r="D247" s="6" t="s">
        <v>1343</v>
      </c>
      <c r="E247" s="6" t="s">
        <v>1593</v>
      </c>
      <c r="F247" s="6" t="s">
        <v>108</v>
      </c>
      <c r="G247" s="7">
        <v>-101824.23</v>
      </c>
      <c r="H247" s="7">
        <v>110.62</v>
      </c>
      <c r="I247" s="7">
        <v>-112.64</v>
      </c>
      <c r="J247" s="8">
        <v>5.0719000000000003</v>
      </c>
      <c r="K247" s="8">
        <v>-0.0028999999999999998</v>
      </c>
    </row>
    <row r="248" spans="2:11" ht="12.75">
      <c r="B248" s="6" t="s">
        <v>1600</v>
      </c>
      <c r="C248" s="17">
        <v>701006512</v>
      </c>
      <c r="D248" s="6" t="s">
        <v>1343</v>
      </c>
      <c r="E248" s="6" t="s">
        <v>1593</v>
      </c>
      <c r="F248" s="6" t="s">
        <v>108</v>
      </c>
      <c r="G248" s="7">
        <v>101823.71</v>
      </c>
      <c r="H248" s="7">
        <v>104.28</v>
      </c>
      <c r="I248" s="7">
        <v>106.18</v>
      </c>
      <c r="J248" s="8">
        <v>-4.7812000000000001</v>
      </c>
      <c r="K248" s="8">
        <v>0.0028</v>
      </c>
    </row>
    <row r="249" spans="2:11" ht="12.75">
      <c r="B249" s="6" t="s">
        <v>1600</v>
      </c>
      <c r="C249" s="17">
        <v>701006504</v>
      </c>
      <c r="D249" s="6" t="s">
        <v>1343</v>
      </c>
      <c r="E249" s="6" t="s">
        <v>1593</v>
      </c>
      <c r="F249" s="6" t="s">
        <v>108</v>
      </c>
      <c r="G249" s="7">
        <v>-101824.23</v>
      </c>
      <c r="H249" s="7">
        <v>110.62</v>
      </c>
      <c r="I249" s="7">
        <v>-112.64</v>
      </c>
      <c r="J249" s="8">
        <v>5.0719000000000003</v>
      </c>
      <c r="K249" s="8">
        <v>-0.0028999999999999998</v>
      </c>
    </row>
    <row r="250" spans="2:11" ht="12.75">
      <c r="B250" s="6" t="s">
        <v>1601</v>
      </c>
      <c r="C250" s="17">
        <v>701006538</v>
      </c>
      <c r="D250" s="6" t="s">
        <v>1343</v>
      </c>
      <c r="E250" s="6" t="s">
        <v>1593</v>
      </c>
      <c r="F250" s="6" t="s">
        <v>108</v>
      </c>
      <c r="G250" s="7">
        <v>101823.71</v>
      </c>
      <c r="H250" s="7">
        <v>104.28</v>
      </c>
      <c r="I250" s="7">
        <v>106.18</v>
      </c>
      <c r="J250" s="8">
        <v>-4.7812000000000001</v>
      </c>
      <c r="K250" s="8">
        <v>0.0028</v>
      </c>
    </row>
    <row r="251" spans="2:11" ht="12.75">
      <c r="B251" s="6" t="s">
        <v>1601</v>
      </c>
      <c r="C251" s="17">
        <v>701006520</v>
      </c>
      <c r="D251" s="6" t="s">
        <v>1343</v>
      </c>
      <c r="E251" s="6" t="s">
        <v>1593</v>
      </c>
      <c r="F251" s="6" t="s">
        <v>108</v>
      </c>
      <c r="G251" s="7">
        <v>-101824.58</v>
      </c>
      <c r="H251" s="7">
        <v>110.64</v>
      </c>
      <c r="I251" s="7">
        <v>-112.66</v>
      </c>
      <c r="J251" s="8">
        <v>5.0728999999999997</v>
      </c>
      <c r="K251" s="8">
        <v>-0.0028999999999999998</v>
      </c>
    </row>
    <row r="252" spans="2:11" ht="12.75">
      <c r="B252" s="6" t="s">
        <v>1602</v>
      </c>
      <c r="C252" s="17">
        <v>707683132</v>
      </c>
      <c r="D252" s="6" t="s">
        <v>1343</v>
      </c>
      <c r="E252" s="6" t="s">
        <v>1603</v>
      </c>
      <c r="F252" s="6" t="s">
        <v>108</v>
      </c>
      <c r="G252" s="7">
        <v>-127287.18</v>
      </c>
      <c r="H252" s="7">
        <v>111.20</v>
      </c>
      <c r="I252" s="7">
        <v>-141.54</v>
      </c>
      <c r="J252" s="8">
        <v>6.3734999999999999</v>
      </c>
      <c r="K252" s="8">
        <v>-0.0037000000000000002</v>
      </c>
    </row>
    <row r="253" spans="2:11" ht="12.75">
      <c r="B253" s="6" t="s">
        <v>1602</v>
      </c>
      <c r="C253" s="17">
        <v>707683124</v>
      </c>
      <c r="D253" s="6" t="s">
        <v>1343</v>
      </c>
      <c r="E253" s="6" t="s">
        <v>1603</v>
      </c>
      <c r="F253" s="6" t="s">
        <v>108</v>
      </c>
      <c r="G253" s="7">
        <v>127279.63</v>
      </c>
      <c r="H253" s="7">
        <v>104.28</v>
      </c>
      <c r="I253" s="7">
        <v>132.72999999999999</v>
      </c>
      <c r="J253" s="8">
        <v>-5.9764999999999997</v>
      </c>
      <c r="K253" s="8">
        <v>0.0033999999999999998</v>
      </c>
    </row>
    <row r="254" spans="2:11" ht="12.75">
      <c r="B254" s="6" t="s">
        <v>1604</v>
      </c>
      <c r="C254" s="17">
        <v>701015240</v>
      </c>
      <c r="D254" s="6" t="s">
        <v>1343</v>
      </c>
      <c r="E254" s="6" t="s">
        <v>1605</v>
      </c>
      <c r="F254" s="6" t="s">
        <v>108</v>
      </c>
      <c r="G254" s="7">
        <v>-127283.70</v>
      </c>
      <c r="H254" s="7">
        <v>115.55</v>
      </c>
      <c r="I254" s="7">
        <v>-147.08000000000001</v>
      </c>
      <c r="J254" s="8">
        <v>6.6227</v>
      </c>
      <c r="K254" s="8">
        <v>-0.0038</v>
      </c>
    </row>
    <row r="255" spans="2:11" ht="12.75">
      <c r="B255" s="6" t="s">
        <v>1604</v>
      </c>
      <c r="C255" s="17">
        <v>701015257</v>
      </c>
      <c r="D255" s="6" t="s">
        <v>1343</v>
      </c>
      <c r="E255" s="6" t="s">
        <v>1605</v>
      </c>
      <c r="F255" s="6" t="s">
        <v>108</v>
      </c>
      <c r="G255" s="7">
        <v>127282.47</v>
      </c>
      <c r="H255" s="7">
        <v>105.28</v>
      </c>
      <c r="I255" s="7">
        <v>134</v>
      </c>
      <c r="J255" s="8">
        <v>-6.0339999999999998</v>
      </c>
      <c r="K255" s="8">
        <v>0.0035000000000000001</v>
      </c>
    </row>
    <row r="256" spans="2:11" ht="12.75">
      <c r="B256" s="6" t="s">
        <v>1606</v>
      </c>
      <c r="C256" s="17">
        <v>701005092</v>
      </c>
      <c r="D256" s="6" t="s">
        <v>1343</v>
      </c>
      <c r="E256" s="6" t="s">
        <v>1607</v>
      </c>
      <c r="F256" s="6" t="s">
        <v>108</v>
      </c>
      <c r="G256" s="7">
        <v>38184.82</v>
      </c>
      <c r="H256" s="7">
        <v>112.86</v>
      </c>
      <c r="I256" s="7">
        <v>43.10</v>
      </c>
      <c r="J256" s="8">
        <v>-1.9404999999999999</v>
      </c>
      <c r="K256" s="8">
        <v>0.0011000000000000001</v>
      </c>
    </row>
    <row r="257" spans="2:11" ht="12.75">
      <c r="B257" s="6" t="s">
        <v>1606</v>
      </c>
      <c r="C257" s="17">
        <v>701005100</v>
      </c>
      <c r="D257" s="6" t="s">
        <v>1343</v>
      </c>
      <c r="E257" s="6" t="s">
        <v>1607</v>
      </c>
      <c r="F257" s="6" t="s">
        <v>108</v>
      </c>
      <c r="G257" s="7">
        <v>-38183.89</v>
      </c>
      <c r="H257" s="7">
        <v>104.28</v>
      </c>
      <c r="I257" s="7">
        <v>-39.82</v>
      </c>
      <c r="J257" s="8">
        <v>1.7929999999999999</v>
      </c>
      <c r="K257" s="8">
        <v>-0.001</v>
      </c>
    </row>
    <row r="258" spans="2:11" ht="12.75">
      <c r="B258" s="6" t="s">
        <v>1608</v>
      </c>
      <c r="C258" s="17">
        <v>707710448</v>
      </c>
      <c r="D258" s="6" t="s">
        <v>1343</v>
      </c>
      <c r="E258" s="6" t="s">
        <v>1609</v>
      </c>
      <c r="F258" s="6" t="s">
        <v>108</v>
      </c>
      <c r="G258" s="7">
        <v>95466.66</v>
      </c>
      <c r="H258" s="7">
        <v>103.47</v>
      </c>
      <c r="I258" s="7">
        <v>98.78</v>
      </c>
      <c r="J258" s="8">
        <v>-4.4478999999999997</v>
      </c>
      <c r="K258" s="8">
        <v>0.0025999999999999999</v>
      </c>
    </row>
    <row r="259" spans="2:11" ht="12.75">
      <c r="B259" s="6" t="s">
        <v>1610</v>
      </c>
      <c r="C259" s="17">
        <v>707710455</v>
      </c>
      <c r="D259" s="6" t="s">
        <v>1343</v>
      </c>
      <c r="E259" s="6" t="s">
        <v>1609</v>
      </c>
      <c r="F259" s="6" t="s">
        <v>108</v>
      </c>
      <c r="G259" s="7">
        <v>-95459.48</v>
      </c>
      <c r="H259" s="7">
        <v>102.72</v>
      </c>
      <c r="I259" s="7">
        <v>-98.06</v>
      </c>
      <c r="J259" s="8">
        <v>4.4153000000000002</v>
      </c>
      <c r="K259" s="8">
        <v>-0.0025</v>
      </c>
    </row>
    <row r="260" spans="2:11" ht="12.75">
      <c r="B260" s="13" t="s">
        <v>1168</v>
      </c>
      <c r="C260" s="14"/>
      <c r="D260" s="13"/>
      <c r="E260" s="13"/>
      <c r="F260" s="13"/>
      <c r="G260" s="15">
        <v>0</v>
      </c>
      <c r="I260" s="15">
        <v>0</v>
      </c>
      <c r="J260" s="16">
        <v>0</v>
      </c>
      <c r="K260" s="16">
        <v>0</v>
      </c>
    </row>
    <row r="261" spans="2:11" ht="12.75">
      <c r="B261" s="3" t="s">
        <v>1611</v>
      </c>
      <c r="C261" s="12"/>
      <c r="D261" s="3"/>
      <c r="E261" s="3"/>
      <c r="F261" s="3"/>
      <c r="G261" s="9">
        <v>0</v>
      </c>
      <c r="I261" s="9">
        <v>0</v>
      </c>
      <c r="J261" s="10">
        <v>0</v>
      </c>
      <c r="K261" s="10">
        <v>0</v>
      </c>
    </row>
    <row r="262" spans="2:11" ht="12.75">
      <c r="B262" s="13" t="s">
        <v>1210</v>
      </c>
      <c r="C262" s="14"/>
      <c r="D262" s="13"/>
      <c r="E262" s="13"/>
      <c r="F262" s="13"/>
      <c r="G262" s="15">
        <v>0</v>
      </c>
      <c r="I262" s="15">
        <v>0</v>
      </c>
      <c r="J262" s="16">
        <v>0</v>
      </c>
      <c r="K262" s="16">
        <v>0</v>
      </c>
    </row>
    <row r="263" spans="2:11" ht="12.75">
      <c r="B263" s="13" t="s">
        <v>1213</v>
      </c>
      <c r="C263" s="14"/>
      <c r="D263" s="13"/>
      <c r="E263" s="13"/>
      <c r="F263" s="13"/>
      <c r="G263" s="15">
        <v>0</v>
      </c>
      <c r="I263" s="15">
        <v>0</v>
      </c>
      <c r="J263" s="16">
        <v>0</v>
      </c>
      <c r="K263" s="16">
        <v>0</v>
      </c>
    </row>
    <row r="264" spans="2:11" ht="12.75">
      <c r="B264" s="13" t="s">
        <v>1212</v>
      </c>
      <c r="C264" s="14"/>
      <c r="D264" s="13"/>
      <c r="E264" s="13"/>
      <c r="F264" s="13"/>
      <c r="G264" s="15">
        <v>0</v>
      </c>
      <c r="I264" s="15">
        <v>0</v>
      </c>
      <c r="J264" s="16">
        <v>0</v>
      </c>
      <c r="K264" s="16">
        <v>0</v>
      </c>
    </row>
    <row r="265" spans="2:11" ht="12.75">
      <c r="B265" s="13" t="s">
        <v>1168</v>
      </c>
      <c r="C265" s="14"/>
      <c r="D265" s="13"/>
      <c r="E265" s="13"/>
      <c r="F265" s="13"/>
      <c r="G265" s="15">
        <v>0</v>
      </c>
      <c r="I265" s="15">
        <v>0</v>
      </c>
      <c r="J265" s="16">
        <v>0</v>
      </c>
      <c r="K265" s="16">
        <v>0</v>
      </c>
    </row>
    <row r="268" spans="2:6" ht="12.75">
      <c r="B268" s="6" t="s">
        <v>135</v>
      </c>
      <c r="C268" s="17"/>
      <c r="D268" s="6"/>
      <c r="E268" s="6"/>
      <c r="F268" s="6"/>
    </row>
    <row r="272" spans="2:2" ht="12.75">
      <c r="B272" s="5" t="s">
        <v>87</v>
      </c>
    </row>
  </sheetData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Q44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5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5.7142857142857" customWidth="1"/>
    <col min="10" max="10" width="14.7142857142857" customWidth="1"/>
    <col min="11" max="11" width="16.7142857142857" customWidth="1"/>
    <col min="12" max="12" width="12.7142857142857" customWidth="1"/>
    <col min="13" max="13" width="11.7142857142857" customWidth="1"/>
    <col min="14" max="14" width="12.7142857142857" customWidth="1"/>
    <col min="15" max="15" width="24.7142857142857" customWidth="1"/>
    <col min="16" max="16" width="26.7142857142857" customWidth="1"/>
    <col min="17" max="17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1231</v>
      </c>
    </row>
    <row r="7" spans="2:2" ht="15.75">
      <c r="B7" s="2" t="s">
        <v>1612</v>
      </c>
    </row>
    <row r="8" spans="2:17" ht="12.75">
      <c r="B8" s="3" t="s">
        <v>89</v>
      </c>
      <c r="C8" s="3" t="s">
        <v>90</v>
      </c>
      <c r="D8" s="3" t="s">
        <v>1220</v>
      </c>
      <c r="E8" s="3" t="s">
        <v>92</v>
      </c>
      <c r="F8" s="3" t="s">
        <v>93</v>
      </c>
      <c r="G8" s="3" t="s">
        <v>139</v>
      </c>
      <c r="H8" s="3" t="s">
        <v>140</v>
      </c>
      <c r="I8" s="3" t="s">
        <v>94</v>
      </c>
      <c r="J8" s="3" t="s">
        <v>95</v>
      </c>
      <c r="K8" s="3" t="s">
        <v>96</v>
      </c>
      <c r="L8" s="3" t="s">
        <v>141</v>
      </c>
      <c r="M8" s="3" t="s">
        <v>43</v>
      </c>
      <c r="N8" s="3" t="s">
        <v>1232</v>
      </c>
      <c r="O8" s="3" t="s">
        <v>143</v>
      </c>
      <c r="P8" s="3" t="s">
        <v>144</v>
      </c>
      <c r="Q8" s="3" t="s">
        <v>145</v>
      </c>
    </row>
    <row r="9" spans="2:17" ht="12.75" thickBot="1">
      <c r="B9" s="4"/>
      <c r="C9" s="4"/>
      <c r="D9" s="4"/>
      <c r="E9" s="4"/>
      <c r="F9" s="4"/>
      <c r="G9" s="4" t="s">
        <v>146</v>
      </c>
      <c r="H9" s="4" t="s">
        <v>147</v>
      </c>
      <c r="I9" s="4"/>
      <c r="J9" s="4" t="s">
        <v>100</v>
      </c>
      <c r="K9" s="4" t="s">
        <v>100</v>
      </c>
      <c r="L9" s="4" t="s">
        <v>148</v>
      </c>
      <c r="M9" s="4" t="s">
        <v>149</v>
      </c>
      <c r="N9" s="4" t="s">
        <v>101</v>
      </c>
      <c r="O9" s="4" t="s">
        <v>100</v>
      </c>
      <c r="P9" s="4" t="s">
        <v>100</v>
      </c>
      <c r="Q9" s="4" t="s">
        <v>100</v>
      </c>
    </row>
    <row r="11" spans="2:17" ht="12.75">
      <c r="B11" s="3" t="s">
        <v>1221</v>
      </c>
      <c r="C11" s="12"/>
      <c r="D11" s="3"/>
      <c r="E11" s="3"/>
      <c r="F11" s="3"/>
      <c r="G11" s="3"/>
      <c r="H11" s="12">
        <v>9.11</v>
      </c>
      <c r="I11" s="3"/>
      <c r="K11" s="10">
        <v>0.033399999999999999</v>
      </c>
      <c r="L11" s="9">
        <v>15824.37</v>
      </c>
      <c r="N11" s="9">
        <v>79.69</v>
      </c>
      <c r="P11" s="10">
        <v>1</v>
      </c>
      <c r="Q11" s="10">
        <v>0.0020999999999999999</v>
      </c>
    </row>
    <row r="12" spans="2:17" ht="12.75">
      <c r="B12" s="3" t="s">
        <v>103</v>
      </c>
      <c r="C12" s="12"/>
      <c r="D12" s="3"/>
      <c r="E12" s="3"/>
      <c r="F12" s="3"/>
      <c r="G12" s="3"/>
      <c r="H12" s="12">
        <v>9.11</v>
      </c>
      <c r="I12" s="3"/>
      <c r="K12" s="10">
        <v>0.033399999999999999</v>
      </c>
      <c r="L12" s="9">
        <v>93.49</v>
      </c>
      <c r="N12" s="9">
        <v>9.51</v>
      </c>
      <c r="P12" s="10">
        <v>0.1193</v>
      </c>
      <c r="Q12" s="10">
        <v>0.00020000000000000001</v>
      </c>
    </row>
    <row r="13" spans="2:17" ht="12.75">
      <c r="B13" s="13" t="s">
        <v>1222</v>
      </c>
      <c r="C13" s="14"/>
      <c r="D13" s="13"/>
      <c r="E13" s="13"/>
      <c r="F13" s="13"/>
      <c r="G13" s="13"/>
      <c r="H13" s="14">
        <v>9.11</v>
      </c>
      <c r="I13" s="13"/>
      <c r="K13" s="16">
        <v>0.033399999999999999</v>
      </c>
      <c r="L13" s="15">
        <v>93.49</v>
      </c>
      <c r="N13" s="15">
        <v>9.51</v>
      </c>
      <c r="P13" s="16">
        <v>0.1193</v>
      </c>
      <c r="Q13" s="16">
        <v>0.00020000000000000001</v>
      </c>
    </row>
    <row r="14" spans="2:17" ht="12.75">
      <c r="B14" s="6" t="s">
        <v>1613</v>
      </c>
      <c r="C14" s="17">
        <v>701012734</v>
      </c>
      <c r="D14" s="6" t="s">
        <v>1614</v>
      </c>
      <c r="E14" s="6" t="s">
        <v>133</v>
      </c>
      <c r="F14" s="6"/>
      <c r="G14" s="6" t="s">
        <v>1615</v>
      </c>
      <c r="H14">
        <v>1.59</v>
      </c>
      <c r="I14" s="6" t="s">
        <v>108</v>
      </c>
      <c r="J14" s="19">
        <v>0.0135</v>
      </c>
      <c r="K14" s="22">
        <v>0</v>
      </c>
      <c r="L14" s="7">
        <v>54.49</v>
      </c>
      <c r="M14" s="7">
        <v>10002</v>
      </c>
      <c r="N14" s="7">
        <v>5.45</v>
      </c>
      <c r="P14" s="8">
        <v>0.068400000000000002</v>
      </c>
      <c r="Q14" s="8">
        <v>0.00010000000000000001</v>
      </c>
    </row>
    <row r="15" spans="2:17" ht="12.75">
      <c r="B15" s="6" t="s">
        <v>1616</v>
      </c>
      <c r="C15" s="17">
        <v>701011694</v>
      </c>
      <c r="D15" s="6" t="s">
        <v>1614</v>
      </c>
      <c r="E15" s="6" t="s">
        <v>133</v>
      </c>
      <c r="F15" s="6"/>
      <c r="G15" s="6" t="s">
        <v>1617</v>
      </c>
      <c r="H15" s="17">
        <v>9.11</v>
      </c>
      <c r="I15" s="6" t="s">
        <v>108</v>
      </c>
      <c r="J15" s="19">
        <v>0.036999999999999998</v>
      </c>
      <c r="K15" s="8">
        <v>0.033399999999999999</v>
      </c>
      <c r="L15" s="7">
        <v>39</v>
      </c>
      <c r="M15" s="7">
        <v>10403</v>
      </c>
      <c r="N15" s="7">
        <v>4.0599999999999996</v>
      </c>
      <c r="P15" s="8">
        <v>0.050900000000000001</v>
      </c>
      <c r="Q15" s="8">
        <v>0.00010000000000000001</v>
      </c>
    </row>
    <row r="16" spans="2:17" ht="12.75">
      <c r="B16" s="13" t="s">
        <v>1225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1226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1227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1228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1229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1230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3" t="s">
        <v>134</v>
      </c>
      <c r="C22" s="12"/>
      <c r="D22" s="3"/>
      <c r="E22" s="3"/>
      <c r="F22" s="3"/>
      <c r="G22" s="3"/>
      <c r="I22" s="3"/>
      <c r="L22" s="9">
        <v>15730.87</v>
      </c>
      <c r="N22" s="9">
        <v>70.180000000000007</v>
      </c>
      <c r="P22" s="10">
        <v>0.88070000000000004</v>
      </c>
      <c r="Q22" s="10">
        <v>0.0018</v>
      </c>
    </row>
    <row r="23" spans="2:17" ht="12.75">
      <c r="B23" s="13" t="s">
        <v>1222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1225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1226</v>
      </c>
      <c r="C25" s="14"/>
      <c r="D25" s="13"/>
      <c r="E25" s="13"/>
      <c r="F25" s="13"/>
      <c r="G25" s="13"/>
      <c r="I25" s="13"/>
      <c r="L25" s="15">
        <v>15730.87</v>
      </c>
      <c r="N25" s="15">
        <v>70.180000000000007</v>
      </c>
      <c r="P25" s="16">
        <v>0.88070000000000004</v>
      </c>
      <c r="Q25" s="16">
        <v>0.0018</v>
      </c>
    </row>
    <row r="26" spans="2:17" ht="12.75">
      <c r="B26" s="13" t="s">
        <v>1227</v>
      </c>
      <c r="C26" s="14"/>
      <c r="D26" s="13"/>
      <c r="E26" s="13"/>
      <c r="F26" s="13"/>
      <c r="G26" s="13"/>
      <c r="I26" s="13"/>
      <c r="L26" s="15">
        <v>5470.96</v>
      </c>
      <c r="N26" s="15">
        <v>21.01</v>
      </c>
      <c r="P26" s="16">
        <v>0.2636</v>
      </c>
      <c r="Q26" s="16">
        <v>0.00050000000000000001</v>
      </c>
    </row>
    <row r="27" spans="2:17" ht="12.75">
      <c r="B27" s="6" t="s">
        <v>1618</v>
      </c>
      <c r="C27" s="17" t="s">
        <v>1619</v>
      </c>
      <c r="D27" s="6" t="s">
        <v>191</v>
      </c>
      <c r="E27" s="6" t="s">
        <v>197</v>
      </c>
      <c r="F27" s="6" t="s">
        <v>188</v>
      </c>
      <c r="G27" s="6" t="s">
        <v>1620</v>
      </c>
      <c r="H27">
        <v>6.20</v>
      </c>
      <c r="I27" s="6" t="s">
        <v>44</v>
      </c>
      <c r="J27" s="19">
        <v>0.028500000000000001</v>
      </c>
      <c r="K27" s="22">
        <v>0</v>
      </c>
      <c r="L27" s="7">
        <v>1287.30</v>
      </c>
      <c r="M27" s="7">
        <v>98.94</v>
      </c>
      <c r="N27" s="7">
        <v>4.38</v>
      </c>
      <c r="P27" s="8">
        <v>0.055</v>
      </c>
      <c r="Q27" s="8">
        <v>0.00010000000000000001</v>
      </c>
    </row>
    <row r="28" spans="2:17" ht="12.75">
      <c r="B28" s="6" t="s">
        <v>1621</v>
      </c>
      <c r="C28" s="17" t="s">
        <v>1622</v>
      </c>
      <c r="D28" s="6" t="s">
        <v>191</v>
      </c>
      <c r="E28" s="6" t="s">
        <v>1623</v>
      </c>
      <c r="F28" s="6" t="s">
        <v>211</v>
      </c>
      <c r="G28" s="6" t="s">
        <v>1624</v>
      </c>
      <c r="H28">
        <v>0</v>
      </c>
      <c r="I28" s="6" t="s">
        <v>49</v>
      </c>
      <c r="J28" s="19">
        <v>0.02</v>
      </c>
      <c r="K28" s="22">
        <v>0</v>
      </c>
      <c r="L28" s="7">
        <v>965.52</v>
      </c>
      <c r="M28" s="7">
        <v>100.81</v>
      </c>
      <c r="N28" s="7">
        <v>3.92</v>
      </c>
      <c r="P28" s="8">
        <v>0.049200000000000001</v>
      </c>
      <c r="Q28" s="8">
        <v>0.00010000000000000001</v>
      </c>
    </row>
    <row r="29" spans="2:17" ht="12.75">
      <c r="B29" s="6" t="s">
        <v>1625</v>
      </c>
      <c r="C29" s="17" t="s">
        <v>1626</v>
      </c>
      <c r="D29" s="6" t="s">
        <v>191</v>
      </c>
      <c r="E29" s="6" t="s">
        <v>1623</v>
      </c>
      <c r="F29" s="6" t="s">
        <v>211</v>
      </c>
      <c r="G29" s="6" t="s">
        <v>1627</v>
      </c>
      <c r="H29">
        <v>0</v>
      </c>
      <c r="I29" s="6" t="s">
        <v>49</v>
      </c>
      <c r="J29" s="19">
        <v>0.015</v>
      </c>
      <c r="K29" s="22">
        <v>0</v>
      </c>
      <c r="L29" s="7">
        <v>3218.14</v>
      </c>
      <c r="M29" s="7">
        <v>98.08</v>
      </c>
      <c r="N29" s="7">
        <v>12.71</v>
      </c>
      <c r="P29" s="8">
        <v>0.1595</v>
      </c>
      <c r="Q29" s="8">
        <v>0.00029999999999999997</v>
      </c>
    </row>
    <row r="30" spans="2:17" ht="12.75">
      <c r="B30" s="13" t="s">
        <v>1228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 ht="12.75">
      <c r="B31" s="13" t="s">
        <v>1229</v>
      </c>
      <c r="C31" s="14"/>
      <c r="D31" s="13"/>
      <c r="E31" s="13"/>
      <c r="F31" s="13"/>
      <c r="G31" s="13"/>
      <c r="I31" s="13"/>
      <c r="L31" s="15">
        <v>10259.91</v>
      </c>
      <c r="N31" s="15">
        <v>49.18</v>
      </c>
      <c r="P31" s="16">
        <v>0.61709999999999998</v>
      </c>
      <c r="Q31" s="16">
        <v>0.0012999999999999999</v>
      </c>
    </row>
    <row r="32" spans="2:17" ht="12.75">
      <c r="B32" s="6" t="s">
        <v>1628</v>
      </c>
      <c r="C32" s="17" t="s">
        <v>1629</v>
      </c>
      <c r="D32" s="6" t="s">
        <v>1614</v>
      </c>
      <c r="E32" s="6" t="s">
        <v>1086</v>
      </c>
      <c r="F32" s="6" t="s">
        <v>211</v>
      </c>
      <c r="G32" s="6" t="s">
        <v>1630</v>
      </c>
      <c r="H32">
        <v>3.40</v>
      </c>
      <c r="I32" s="6" t="s">
        <v>44</v>
      </c>
      <c r="J32" s="23">
        <v>0</v>
      </c>
      <c r="K32" s="22">
        <v>0</v>
      </c>
      <c r="L32" s="7">
        <v>1262</v>
      </c>
      <c r="M32" s="7">
        <v>63.23</v>
      </c>
      <c r="N32" s="7">
        <v>2.75</v>
      </c>
      <c r="P32" s="8">
        <v>0.034500000000000003</v>
      </c>
      <c r="Q32" s="8">
        <v>0.00010000000000000001</v>
      </c>
    </row>
    <row r="33" spans="2:17" ht="12.75">
      <c r="B33" s="6" t="s">
        <v>1631</v>
      </c>
      <c r="C33" s="17" t="s">
        <v>1632</v>
      </c>
      <c r="D33" s="6" t="s">
        <v>1614</v>
      </c>
      <c r="E33" s="6" t="s">
        <v>1086</v>
      </c>
      <c r="F33" s="6" t="s">
        <v>211</v>
      </c>
      <c r="G33" s="6" t="s">
        <v>1630</v>
      </c>
      <c r="H33">
        <v>3.40</v>
      </c>
      <c r="I33" s="6" t="s">
        <v>44</v>
      </c>
      <c r="J33" s="23">
        <v>0</v>
      </c>
      <c r="K33" s="22">
        <v>0</v>
      </c>
      <c r="L33" s="7">
        <v>2574.46</v>
      </c>
      <c r="M33" s="7">
        <v>63.23</v>
      </c>
      <c r="N33" s="7">
        <v>5.60</v>
      </c>
      <c r="P33" s="8">
        <v>0.070300000000000001</v>
      </c>
      <c r="Q33" s="8">
        <v>0.00010000000000000001</v>
      </c>
    </row>
    <row r="34" spans="2:17" ht="12.75">
      <c r="B34" s="6" t="s">
        <v>1633</v>
      </c>
      <c r="C34" s="17" t="s">
        <v>1634</v>
      </c>
      <c r="D34" s="6" t="s">
        <v>1614</v>
      </c>
      <c r="E34" s="6" t="s">
        <v>1086</v>
      </c>
      <c r="F34" s="6" t="s">
        <v>211</v>
      </c>
      <c r="G34" s="6" t="s">
        <v>1635</v>
      </c>
      <c r="H34">
        <v>4</v>
      </c>
      <c r="I34" s="6" t="s">
        <v>44</v>
      </c>
      <c r="J34" s="23">
        <v>0</v>
      </c>
      <c r="K34" s="22">
        <v>0</v>
      </c>
      <c r="L34" s="7">
        <v>3861.83</v>
      </c>
      <c r="M34" s="7">
        <v>71.70</v>
      </c>
      <c r="N34" s="7">
        <v>9.5299999999999994</v>
      </c>
      <c r="P34" s="8">
        <v>0.1196</v>
      </c>
      <c r="Q34" s="8">
        <v>0.00020000000000000001</v>
      </c>
    </row>
    <row r="35" spans="2:17" ht="12.75">
      <c r="B35" s="6" t="s">
        <v>1636</v>
      </c>
      <c r="C35" s="17" t="s">
        <v>1634</v>
      </c>
      <c r="D35" s="6" t="s">
        <v>191</v>
      </c>
      <c r="E35" s="6" t="s">
        <v>1086</v>
      </c>
      <c r="F35" s="6" t="s">
        <v>211</v>
      </c>
      <c r="G35" s="6" t="s">
        <v>1637</v>
      </c>
      <c r="H35">
        <v>4</v>
      </c>
      <c r="I35" s="6" t="s">
        <v>44</v>
      </c>
      <c r="J35" s="23">
        <v>0</v>
      </c>
      <c r="K35" s="22">
        <v>0</v>
      </c>
      <c r="L35" s="7">
        <v>2554.11</v>
      </c>
      <c r="M35" s="7">
        <v>71.70</v>
      </c>
      <c r="N35" s="7">
        <v>6.30</v>
      </c>
      <c r="P35" s="8">
        <v>0.079100000000000004</v>
      </c>
      <c r="Q35" s="8">
        <v>0.00020000000000000001</v>
      </c>
    </row>
    <row r="36" spans="2:17" ht="12.75">
      <c r="B36" s="6" t="s">
        <v>1638</v>
      </c>
      <c r="C36" s="17" t="s">
        <v>1639</v>
      </c>
      <c r="D36" s="6" t="s">
        <v>1614</v>
      </c>
      <c r="E36" s="6" t="s">
        <v>1086</v>
      </c>
      <c r="F36" s="6" t="s">
        <v>211</v>
      </c>
      <c r="G36" s="6" t="s">
        <v>1640</v>
      </c>
      <c r="H36">
        <v>1.87</v>
      </c>
      <c r="I36" s="6" t="s">
        <v>44</v>
      </c>
      <c r="J36" s="23">
        <v>0</v>
      </c>
      <c r="K36" s="22">
        <v>0</v>
      </c>
      <c r="L36" s="7">
        <v>7.52</v>
      </c>
      <c r="M36" s="7">
        <v>96614.77</v>
      </c>
      <c r="N36" s="7">
        <v>25</v>
      </c>
      <c r="P36" s="8">
        <v>0.31369999999999998</v>
      </c>
      <c r="Q36" s="8">
        <v>0.00059999999999999995</v>
      </c>
    </row>
    <row r="37" spans="2:17" ht="12.75">
      <c r="B37" s="13" t="s">
        <v>1230</v>
      </c>
      <c r="C37" s="14"/>
      <c r="D37" s="13"/>
      <c r="E37" s="13"/>
      <c r="F37" s="13"/>
      <c r="G37" s="13"/>
      <c r="I37" s="13"/>
      <c r="L37" s="15">
        <v>0</v>
      </c>
      <c r="N37" s="15">
        <v>0</v>
      </c>
      <c r="P37" s="16">
        <v>0</v>
      </c>
      <c r="Q37" s="16">
        <v>0</v>
      </c>
    </row>
    <row r="40" spans="2:9" ht="12.75">
      <c r="B40" s="6" t="s">
        <v>135</v>
      </c>
      <c r="C40" s="17"/>
      <c r="D40" s="6"/>
      <c r="E40" s="6"/>
      <c r="F40" s="6"/>
      <c r="G40" s="6"/>
      <c r="I40" s="6"/>
    </row>
    <row r="44" spans="2:2" ht="12.75">
      <c r="B44" s="5" t="s">
        <v>87</v>
      </c>
    </row>
  </sheetData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S376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20.7142857142857" customWidth="1"/>
    <col min="4" max="4" width="12.7142857142857" customWidth="1"/>
    <col min="5" max="5" width="13.7142857142857" customWidth="1"/>
    <col min="6" max="6" width="10.7142857142857" customWidth="1"/>
    <col min="7" max="7" width="14.7142857142857" customWidth="1"/>
    <col min="8" max="8" width="12.7142857142857" customWidth="1"/>
    <col min="9" max="9" width="8.71428571428571" customWidth="1"/>
    <col min="10" max="10" width="33.7142857142857" customWidth="1"/>
    <col min="11" max="11" width="15.7142857142857" customWidth="1"/>
    <col min="12" max="12" width="14.7142857142857" customWidth="1"/>
    <col min="13" max="13" width="16.7142857142857" customWidth="1"/>
    <col min="14" max="14" width="13.7142857142857" customWidth="1"/>
    <col min="15" max="15" width="11.7142857142857" customWidth="1"/>
    <col min="16" max="16" width="12.7142857142857" customWidth="1"/>
    <col min="17" max="17" width="26.7142857142857" customWidth="1"/>
    <col min="18" max="18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1641</v>
      </c>
    </row>
    <row r="7" spans="2:18" ht="12.75">
      <c r="B7" s="3" t="s">
        <v>89</v>
      </c>
      <c r="C7" s="3" t="s">
        <v>1642</v>
      </c>
      <c r="D7" s="3" t="s">
        <v>90</v>
      </c>
      <c r="E7" s="3" t="s">
        <v>91</v>
      </c>
      <c r="F7" s="3" t="s">
        <v>92</v>
      </c>
      <c r="G7" s="3" t="s">
        <v>139</v>
      </c>
      <c r="H7" s="3" t="s">
        <v>93</v>
      </c>
      <c r="I7" s="3" t="s">
        <v>140</v>
      </c>
      <c r="J7" s="3" t="s">
        <v>1643</v>
      </c>
      <c r="K7" s="3" t="s">
        <v>94</v>
      </c>
      <c r="L7" s="3" t="s">
        <v>95</v>
      </c>
      <c r="M7" s="3" t="s">
        <v>96</v>
      </c>
      <c r="N7" s="3" t="s">
        <v>141</v>
      </c>
      <c r="O7" s="3" t="s">
        <v>43</v>
      </c>
      <c r="P7" s="3" t="s">
        <v>1232</v>
      </c>
      <c r="Q7" s="3" t="s">
        <v>144</v>
      </c>
      <c r="R7" s="3" t="s">
        <v>145</v>
      </c>
    </row>
    <row r="8" spans="2:18" ht="12.75" thickBot="1">
      <c r="B8" s="4"/>
      <c r="C8" s="4"/>
      <c r="D8" s="4"/>
      <c r="E8" s="4"/>
      <c r="F8" s="4"/>
      <c r="G8" s="4" t="s">
        <v>146</v>
      </c>
      <c r="H8" s="4"/>
      <c r="I8" s="4" t="s">
        <v>147</v>
      </c>
      <c r="J8" s="4"/>
      <c r="K8" s="4"/>
      <c r="L8" s="4" t="s">
        <v>100</v>
      </c>
      <c r="M8" s="4" t="s">
        <v>100</v>
      </c>
      <c r="N8" s="4" t="s">
        <v>148</v>
      </c>
      <c r="O8" s="4" t="s">
        <v>149</v>
      </c>
      <c r="P8" s="4" t="s">
        <v>101</v>
      </c>
      <c r="Q8" s="4" t="s">
        <v>100</v>
      </c>
      <c r="R8" s="4" t="s">
        <v>100</v>
      </c>
    </row>
    <row r="10" spans="2:18" ht="12.75">
      <c r="B10" s="3" t="s">
        <v>1644</v>
      </c>
      <c r="C10" s="3"/>
      <c r="D10" s="12"/>
      <c r="E10" s="3"/>
      <c r="F10" s="3"/>
      <c r="G10" s="3"/>
      <c r="H10" s="3"/>
      <c r="I10" s="12">
        <v>3.57</v>
      </c>
      <c r="J10" s="3"/>
      <c r="K10" s="3"/>
      <c r="M10" s="10">
        <v>0.034700000000000002</v>
      </c>
      <c r="N10" s="9">
        <v>423722.84</v>
      </c>
      <c r="O10" s="42"/>
      <c r="P10" s="9">
        <v>807.10</v>
      </c>
      <c r="Q10" s="10">
        <v>1</v>
      </c>
      <c r="R10" s="10">
        <v>0.020899999999999998</v>
      </c>
    </row>
    <row r="11" spans="2:19" ht="12.75">
      <c r="B11" s="3" t="s">
        <v>1645</v>
      </c>
      <c r="C11" s="3"/>
      <c r="D11" s="12"/>
      <c r="E11" s="3"/>
      <c r="F11" s="3"/>
      <c r="G11" s="3"/>
      <c r="H11" s="3"/>
      <c r="I11" s="12">
        <v>4.28</v>
      </c>
      <c r="J11" s="3"/>
      <c r="K11" s="3"/>
      <c r="M11" s="10">
        <v>0.027099999999999999</v>
      </c>
      <c r="N11" s="9">
        <f>N13+N29+N253+N261</f>
        <v>366458.81</v>
      </c>
      <c r="P11" s="9">
        <f>P13+P29+P253+P261</f>
        <v>422</v>
      </c>
      <c r="Q11" s="10">
        <f>P11/P10</f>
        <v>0.52285962086482463</v>
      </c>
      <c r="R11" s="10">
        <f>P11/'סכום נכסי הקרן'!C42</f>
        <v>0.010933372708882014</v>
      </c>
      <c r="S11" s="23"/>
    </row>
    <row r="12" spans="2:18" ht="12.75">
      <c r="B12" s="13" t="s">
        <v>1646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1647</v>
      </c>
      <c r="C13" s="13"/>
      <c r="D13" s="14"/>
      <c r="E13" s="13"/>
      <c r="F13" s="13"/>
      <c r="G13" s="13"/>
      <c r="H13" s="13"/>
      <c r="I13" s="14">
        <v>8.56</v>
      </c>
      <c r="J13" s="13"/>
      <c r="K13" s="13"/>
      <c r="M13" s="16">
        <v>0.028199999999999999</v>
      </c>
      <c r="N13" s="15">
        <v>29075.90</v>
      </c>
      <c r="P13" s="15">
        <v>32.92</v>
      </c>
      <c r="Q13" s="16">
        <v>0.040800000000000003</v>
      </c>
      <c r="R13" s="16">
        <v>0.00089999999999999998</v>
      </c>
    </row>
    <row r="14" spans="2:18" ht="12.75">
      <c r="B14" s="6" t="s">
        <v>1890</v>
      </c>
      <c r="C14" s="6" t="s">
        <v>1648</v>
      </c>
      <c r="D14" s="17">
        <v>707694279</v>
      </c>
      <c r="E14" s="18"/>
      <c r="F14" s="6" t="s">
        <v>133</v>
      </c>
      <c r="G14" s="6" t="s">
        <v>1649</v>
      </c>
      <c r="H14" s="6"/>
      <c r="I14" s="17">
        <v>8.3800000000000008</v>
      </c>
      <c r="J14" s="6" t="s">
        <v>231</v>
      </c>
      <c r="K14" s="6" t="s">
        <v>108</v>
      </c>
      <c r="L14" s="19">
        <v>0.042000000000000003</v>
      </c>
      <c r="M14" s="8">
        <v>0.0425</v>
      </c>
      <c r="N14" s="7">
        <v>1103.0899999999999</v>
      </c>
      <c r="O14" s="7">
        <v>100.23</v>
      </c>
      <c r="P14" s="7">
        <v>1.1100000000000001</v>
      </c>
      <c r="Q14" s="8">
        <v>0.0014</v>
      </c>
      <c r="R14" s="8">
        <v>0</v>
      </c>
    </row>
    <row r="15" spans="2:18" ht="12.75">
      <c r="B15" s="6" t="s">
        <v>1890</v>
      </c>
      <c r="C15" s="6" t="s">
        <v>1648</v>
      </c>
      <c r="D15" s="17">
        <v>707712709</v>
      </c>
      <c r="E15" s="18"/>
      <c r="F15" s="6" t="s">
        <v>133</v>
      </c>
      <c r="G15" s="6" t="s">
        <v>1650</v>
      </c>
      <c r="H15" s="6"/>
      <c r="I15" s="17">
        <v>10.56</v>
      </c>
      <c r="J15" s="6" t="s">
        <v>231</v>
      </c>
      <c r="K15" s="6" t="s">
        <v>108</v>
      </c>
      <c r="L15" s="19">
        <v>0.036499999999999998</v>
      </c>
      <c r="M15" s="8">
        <v>0.029600000000000001</v>
      </c>
      <c r="N15" s="7">
        <v>5058.82</v>
      </c>
      <c r="O15" s="7">
        <v>107.77</v>
      </c>
      <c r="P15" s="7">
        <v>5.45</v>
      </c>
      <c r="Q15" s="8">
        <v>0.0067999999999999996</v>
      </c>
      <c r="R15" s="8">
        <v>0.00010000000000000001</v>
      </c>
    </row>
    <row r="16" spans="2:18" ht="12.75">
      <c r="B16" s="6" t="s">
        <v>1890</v>
      </c>
      <c r="C16" s="6" t="s">
        <v>1648</v>
      </c>
      <c r="D16" s="17">
        <v>707694287</v>
      </c>
      <c r="E16" s="18"/>
      <c r="F16" s="6" t="s">
        <v>133</v>
      </c>
      <c r="G16" s="6" t="s">
        <v>1649</v>
      </c>
      <c r="H16" s="6"/>
      <c r="I16" s="17">
        <v>8.31</v>
      </c>
      <c r="J16" s="6" t="s">
        <v>231</v>
      </c>
      <c r="K16" s="6" t="s">
        <v>108</v>
      </c>
      <c r="L16" s="19">
        <v>0.041200000000000001</v>
      </c>
      <c r="M16" s="8">
        <v>0.019099999999999999</v>
      </c>
      <c r="N16" s="7">
        <v>2276.31</v>
      </c>
      <c r="O16" s="7">
        <v>120.19</v>
      </c>
      <c r="P16" s="7">
        <v>2.74</v>
      </c>
      <c r="Q16" s="8">
        <v>0.0033999999999999998</v>
      </c>
      <c r="R16" s="8">
        <v>0.00010000000000000001</v>
      </c>
    </row>
    <row r="17" spans="2:18" ht="12.75">
      <c r="B17" s="6" t="s">
        <v>1890</v>
      </c>
      <c r="C17" s="6" t="s">
        <v>1648</v>
      </c>
      <c r="D17" s="17">
        <v>707694295</v>
      </c>
      <c r="E17" s="18"/>
      <c r="F17" s="6" t="s">
        <v>133</v>
      </c>
      <c r="G17" s="6" t="s">
        <v>1649</v>
      </c>
      <c r="H17" s="6"/>
      <c r="I17" s="17">
        <v>8.1199999999999992</v>
      </c>
      <c r="J17" s="6" t="s">
        <v>231</v>
      </c>
      <c r="K17" s="6" t="s">
        <v>108</v>
      </c>
      <c r="L17" s="19">
        <v>0.03</v>
      </c>
      <c r="M17" s="8">
        <v>0.024299999999999999</v>
      </c>
      <c r="N17" s="7">
        <v>2998.12</v>
      </c>
      <c r="O17" s="7">
        <v>104.86</v>
      </c>
      <c r="P17" s="7">
        <v>3.14</v>
      </c>
      <c r="Q17" s="8">
        <v>0.0038999999999999998</v>
      </c>
      <c r="R17" s="8">
        <v>0.00010000000000000001</v>
      </c>
    </row>
    <row r="18" spans="2:18" ht="12.75">
      <c r="B18" s="6" t="s">
        <v>1890</v>
      </c>
      <c r="C18" s="6" t="s">
        <v>1648</v>
      </c>
      <c r="D18" s="17">
        <v>707712717</v>
      </c>
      <c r="E18" s="18"/>
      <c r="F18" s="6" t="s">
        <v>133</v>
      </c>
      <c r="G18" s="6" t="s">
        <v>1650</v>
      </c>
      <c r="H18" s="6"/>
      <c r="I18" s="17">
        <v>9.24</v>
      </c>
      <c r="J18" s="6" t="s">
        <v>231</v>
      </c>
      <c r="K18" s="6" t="s">
        <v>108</v>
      </c>
      <c r="L18" s="19">
        <v>0.049500000000000002</v>
      </c>
      <c r="M18" s="8">
        <v>0.033000000000000002</v>
      </c>
      <c r="N18" s="7">
        <v>3256.86</v>
      </c>
      <c r="O18" s="7">
        <v>116.22</v>
      </c>
      <c r="P18" s="7">
        <v>3.79</v>
      </c>
      <c r="Q18" s="8">
        <v>0.0047000000000000002</v>
      </c>
      <c r="R18" s="8">
        <v>0.00010000000000000001</v>
      </c>
    </row>
    <row r="19" spans="2:18" ht="12.75">
      <c r="B19" s="6" t="s">
        <v>1890</v>
      </c>
      <c r="C19" s="6" t="s">
        <v>1648</v>
      </c>
      <c r="D19" s="17">
        <v>707712725</v>
      </c>
      <c r="E19" s="18"/>
      <c r="F19" s="6" t="s">
        <v>133</v>
      </c>
      <c r="G19" s="6" t="s">
        <v>1650</v>
      </c>
      <c r="H19" s="6"/>
      <c r="I19" s="17">
        <v>7.86</v>
      </c>
      <c r="J19" s="6" t="s">
        <v>231</v>
      </c>
      <c r="K19" s="6" t="s">
        <v>108</v>
      </c>
      <c r="L19" s="19">
        <v>0.051799999999999999</v>
      </c>
      <c r="M19" s="8">
        <v>0.034599999999999999</v>
      </c>
      <c r="N19" s="7">
        <v>3852.69</v>
      </c>
      <c r="O19" s="7">
        <v>114.28</v>
      </c>
      <c r="P19" s="7">
        <v>4.4000000000000004</v>
      </c>
      <c r="Q19" s="8">
        <v>0.0054999999999999997</v>
      </c>
      <c r="R19" s="8">
        <v>0.00010000000000000001</v>
      </c>
    </row>
    <row r="20" spans="2:18" ht="12.75">
      <c r="B20" s="6" t="s">
        <v>1890</v>
      </c>
      <c r="C20" s="6" t="s">
        <v>1648</v>
      </c>
      <c r="D20" s="17">
        <v>707694303</v>
      </c>
      <c r="E20" s="18"/>
      <c r="F20" s="6" t="s">
        <v>133</v>
      </c>
      <c r="G20" s="6" t="s">
        <v>1649</v>
      </c>
      <c r="H20" s="6"/>
      <c r="I20" s="17">
        <v>7.80</v>
      </c>
      <c r="J20" s="6" t="s">
        <v>231</v>
      </c>
      <c r="K20" s="6" t="s">
        <v>108</v>
      </c>
      <c r="L20" s="19">
        <v>0.0304</v>
      </c>
      <c r="M20" s="8">
        <v>0.0286</v>
      </c>
      <c r="N20" s="7">
        <v>841.80</v>
      </c>
      <c r="O20" s="7">
        <v>101.66</v>
      </c>
      <c r="P20" s="7">
        <v>0.86</v>
      </c>
      <c r="Q20" s="8">
        <v>0.0011000000000000001</v>
      </c>
      <c r="R20" s="8">
        <v>0</v>
      </c>
    </row>
    <row r="21" spans="2:18" ht="12.75">
      <c r="B21" s="6" t="s">
        <v>1890</v>
      </c>
      <c r="C21" s="6" t="s">
        <v>1648</v>
      </c>
      <c r="D21" s="17">
        <v>707712733</v>
      </c>
      <c r="E21" s="18"/>
      <c r="F21" s="6" t="s">
        <v>133</v>
      </c>
      <c r="G21" s="6" t="s">
        <v>1650</v>
      </c>
      <c r="H21" s="6"/>
      <c r="I21" s="17">
        <v>7.59</v>
      </c>
      <c r="J21" s="6" t="s">
        <v>231</v>
      </c>
      <c r="K21" s="6" t="s">
        <v>108</v>
      </c>
      <c r="L21" s="19">
        <v>0.037199999999999997</v>
      </c>
      <c r="M21" s="8">
        <v>0.0292</v>
      </c>
      <c r="N21" s="7">
        <v>423.30</v>
      </c>
      <c r="O21" s="7">
        <v>106.41</v>
      </c>
      <c r="P21" s="7">
        <v>0.45</v>
      </c>
      <c r="Q21" s="8">
        <v>0.00059999999999999995</v>
      </c>
      <c r="R21" s="8">
        <v>0</v>
      </c>
    </row>
    <row r="22" spans="2:18" ht="12.75">
      <c r="B22" s="6" t="s">
        <v>1890</v>
      </c>
      <c r="C22" s="6" t="s">
        <v>1648</v>
      </c>
      <c r="D22" s="17">
        <v>707694311</v>
      </c>
      <c r="E22" s="18"/>
      <c r="F22" s="6" t="s">
        <v>133</v>
      </c>
      <c r="G22" s="6" t="s">
        <v>1649</v>
      </c>
      <c r="H22" s="6"/>
      <c r="I22" s="17">
        <v>5.54</v>
      </c>
      <c r="J22" s="6" t="s">
        <v>231</v>
      </c>
      <c r="K22" s="6" t="s">
        <v>108</v>
      </c>
      <c r="L22" s="19">
        <v>0.045499999999999999</v>
      </c>
      <c r="M22" s="8">
        <v>0.035200000000000002</v>
      </c>
      <c r="N22" s="7">
        <v>1584.02</v>
      </c>
      <c r="O22" s="7">
        <v>106.07</v>
      </c>
      <c r="P22" s="7">
        <v>1.68</v>
      </c>
      <c r="Q22" s="8">
        <v>0.0020999999999999999</v>
      </c>
      <c r="R22" s="8">
        <v>0</v>
      </c>
    </row>
    <row r="23" spans="2:18" ht="12.75">
      <c r="B23" s="6" t="s">
        <v>1890</v>
      </c>
      <c r="C23" s="6" t="s">
        <v>1648</v>
      </c>
      <c r="D23" s="17">
        <v>707712741</v>
      </c>
      <c r="E23" s="18"/>
      <c r="F23" s="6" t="s">
        <v>133</v>
      </c>
      <c r="G23" s="6" t="s">
        <v>1650</v>
      </c>
      <c r="H23" s="6"/>
      <c r="I23" s="17">
        <v>8.99</v>
      </c>
      <c r="J23" s="6" t="s">
        <v>231</v>
      </c>
      <c r="K23" s="6" t="s">
        <v>108</v>
      </c>
      <c r="L23" s="19">
        <v>0.050700000000000002</v>
      </c>
      <c r="M23" s="8">
        <v>0.023599999999999999</v>
      </c>
      <c r="N23" s="7">
        <v>2723.41</v>
      </c>
      <c r="O23" s="7">
        <v>127.27</v>
      </c>
      <c r="P23" s="7">
        <v>3.47</v>
      </c>
      <c r="Q23" s="8">
        <v>0.0043</v>
      </c>
      <c r="R23" s="8">
        <v>0.00010000000000000001</v>
      </c>
    </row>
    <row r="24" spans="2:18" ht="12.75">
      <c r="B24" s="6" t="s">
        <v>1890</v>
      </c>
      <c r="C24" s="6" t="s">
        <v>1648</v>
      </c>
      <c r="D24" s="17">
        <v>707694337</v>
      </c>
      <c r="E24" s="18"/>
      <c r="F24" s="6" t="s">
        <v>133</v>
      </c>
      <c r="G24" s="6" t="s">
        <v>1649</v>
      </c>
      <c r="H24" s="6"/>
      <c r="I24" s="17">
        <v>7.17</v>
      </c>
      <c r="J24" s="6" t="s">
        <v>231</v>
      </c>
      <c r="K24" s="6" t="s">
        <v>108</v>
      </c>
      <c r="L24" s="19">
        <v>0.041000000000000002</v>
      </c>
      <c r="M24" s="8">
        <v>0.023699999999999999</v>
      </c>
      <c r="N24" s="7">
        <v>3240.84</v>
      </c>
      <c r="O24" s="7">
        <v>113.70</v>
      </c>
      <c r="P24" s="7">
        <v>3.68</v>
      </c>
      <c r="Q24" s="8">
        <v>0.0045999999999999999</v>
      </c>
      <c r="R24" s="8">
        <v>0.00010000000000000001</v>
      </c>
    </row>
    <row r="25" spans="2:18" ht="12.75">
      <c r="B25" s="6" t="s">
        <v>1890</v>
      </c>
      <c r="C25" s="6" t="s">
        <v>1648</v>
      </c>
      <c r="D25" s="17">
        <v>707694329</v>
      </c>
      <c r="E25" s="18"/>
      <c r="F25" s="6" t="s">
        <v>133</v>
      </c>
      <c r="G25" s="6" t="s">
        <v>1649</v>
      </c>
      <c r="H25" s="6"/>
      <c r="I25" s="17">
        <v>5.29</v>
      </c>
      <c r="J25" s="6" t="s">
        <v>231</v>
      </c>
      <c r="K25" s="6" t="s">
        <v>108</v>
      </c>
      <c r="L25" s="19">
        <v>0.036299999999999999</v>
      </c>
      <c r="M25" s="8">
        <v>0.0225</v>
      </c>
      <c r="N25" s="7">
        <v>13.80</v>
      </c>
      <c r="O25" s="7">
        <v>117.94</v>
      </c>
      <c r="P25" s="7">
        <v>0.02</v>
      </c>
      <c r="Q25" s="8">
        <v>0</v>
      </c>
      <c r="R25" s="8">
        <v>0</v>
      </c>
    </row>
    <row r="26" spans="2:18" ht="12.75">
      <c r="B26" s="6" t="s">
        <v>1890</v>
      </c>
      <c r="C26" s="6" t="s">
        <v>1648</v>
      </c>
      <c r="D26" s="17">
        <v>707694345</v>
      </c>
      <c r="E26" s="18"/>
      <c r="F26" s="6" t="s">
        <v>133</v>
      </c>
      <c r="G26" s="6" t="s">
        <v>1649</v>
      </c>
      <c r="H26" s="6"/>
      <c r="I26" s="17">
        <v>5.45</v>
      </c>
      <c r="J26" s="6" t="s">
        <v>231</v>
      </c>
      <c r="K26" s="6" t="s">
        <v>108</v>
      </c>
      <c r="L26" s="19">
        <v>0.036400000000000002</v>
      </c>
      <c r="M26" s="8">
        <v>0.023300000000000001</v>
      </c>
      <c r="N26" s="7">
        <v>38.79</v>
      </c>
      <c r="O26" s="7">
        <v>117.34</v>
      </c>
      <c r="P26" s="7">
        <v>0.05</v>
      </c>
      <c r="Q26" s="8">
        <v>0.00010000000000000001</v>
      </c>
      <c r="R26" s="8">
        <v>0</v>
      </c>
    </row>
    <row r="27" spans="2:18" ht="12.75">
      <c r="B27" s="6" t="s">
        <v>1890</v>
      </c>
      <c r="C27" s="6" t="s">
        <v>1648</v>
      </c>
      <c r="D27" s="17">
        <v>707712758</v>
      </c>
      <c r="E27" s="18"/>
      <c r="F27" s="6" t="s">
        <v>133</v>
      </c>
      <c r="G27" s="6" t="s">
        <v>1650</v>
      </c>
      <c r="H27" s="6"/>
      <c r="I27" s="17">
        <v>9.41</v>
      </c>
      <c r="J27" s="6" t="s">
        <v>231</v>
      </c>
      <c r="K27" s="6" t="s">
        <v>108</v>
      </c>
      <c r="L27" s="19">
        <v>0.047300000000000002</v>
      </c>
      <c r="M27" s="8">
        <v>0.0229</v>
      </c>
      <c r="N27" s="7">
        <v>1664.05</v>
      </c>
      <c r="O27" s="7">
        <v>125.88</v>
      </c>
      <c r="P27" s="7">
        <v>2.09</v>
      </c>
      <c r="Q27" s="8">
        <v>0.0025999999999999999</v>
      </c>
      <c r="R27" s="8">
        <v>0.00010000000000000001</v>
      </c>
    </row>
    <row r="28" spans="2:18" ht="12.75">
      <c r="B28" s="13" t="s">
        <v>1651</v>
      </c>
      <c r="C28" s="13"/>
      <c r="D28" s="14"/>
      <c r="E28" s="13"/>
      <c r="F28" s="13"/>
      <c r="G28" s="13"/>
      <c r="H28" s="13"/>
      <c r="J28" s="13"/>
      <c r="K28" s="13"/>
      <c r="N28" s="15">
        <v>0</v>
      </c>
      <c r="P28" s="15">
        <v>0</v>
      </c>
      <c r="Q28" s="16">
        <v>0</v>
      </c>
      <c r="R28" s="16">
        <v>0</v>
      </c>
    </row>
    <row r="29" spans="2:18" ht="12.75">
      <c r="B29" s="13" t="s">
        <v>1652</v>
      </c>
      <c r="C29" s="13"/>
      <c r="D29" s="14"/>
      <c r="E29" s="13"/>
      <c r="F29" s="13"/>
      <c r="G29" s="13"/>
      <c r="H29" s="13"/>
      <c r="I29" s="14">
        <v>3.77</v>
      </c>
      <c r="J29" s="13"/>
      <c r="K29" s="13"/>
      <c r="M29" s="16">
        <v>0.0263</v>
      </c>
      <c r="N29" s="15">
        <v>323248.26</v>
      </c>
      <c r="P29" s="15">
        <v>374.25</v>
      </c>
      <c r="Q29" s="16">
        <v>0.46360000000000001</v>
      </c>
      <c r="R29" s="16">
        <v>0.0083000000000000001</v>
      </c>
    </row>
    <row r="30" spans="2:18" ht="12.75">
      <c r="B30" s="6" t="s">
        <v>1891</v>
      </c>
      <c r="C30" s="6" t="s">
        <v>1653</v>
      </c>
      <c r="D30" s="17">
        <v>701011371</v>
      </c>
      <c r="E30" s="18"/>
      <c r="F30" s="6" t="s">
        <v>256</v>
      </c>
      <c r="G30" s="6" t="s">
        <v>1654</v>
      </c>
      <c r="H30" s="6" t="s">
        <v>107</v>
      </c>
      <c r="I30" s="17">
        <v>5.51</v>
      </c>
      <c r="J30" s="6" t="s">
        <v>1255</v>
      </c>
      <c r="K30" s="6" t="s">
        <v>108</v>
      </c>
      <c r="L30" s="19">
        <v>0.024</v>
      </c>
      <c r="M30" s="8">
        <v>0.0097000000000000003</v>
      </c>
      <c r="N30" s="7">
        <v>1258.52</v>
      </c>
      <c r="O30" s="7">
        <v>108.11</v>
      </c>
      <c r="P30" s="7">
        <v>1.36</v>
      </c>
      <c r="Q30" s="8">
        <v>0.0016999999999999999</v>
      </c>
      <c r="R30" s="8">
        <v>0</v>
      </c>
    </row>
    <row r="31" spans="2:18" ht="12.75">
      <c r="B31" s="6" t="s">
        <v>1891</v>
      </c>
      <c r="C31" s="6" t="s">
        <v>1653</v>
      </c>
      <c r="D31" s="17">
        <v>701011389</v>
      </c>
      <c r="E31" s="18"/>
      <c r="F31" s="6" t="s">
        <v>256</v>
      </c>
      <c r="G31" s="6" t="s">
        <v>1654</v>
      </c>
      <c r="H31" s="6" t="s">
        <v>107</v>
      </c>
      <c r="I31" s="17">
        <v>5.44</v>
      </c>
      <c r="J31" s="6" t="s">
        <v>1255</v>
      </c>
      <c r="K31" s="6" t="s">
        <v>108</v>
      </c>
      <c r="L31" s="19">
        <v>0.0275</v>
      </c>
      <c r="M31" s="8">
        <v>0.0147</v>
      </c>
      <c r="N31" s="7">
        <v>755.04</v>
      </c>
      <c r="O31" s="7">
        <v>107.90</v>
      </c>
      <c r="P31" s="7">
        <v>0.81</v>
      </c>
      <c r="Q31" s="8">
        <v>0.001</v>
      </c>
      <c r="R31" s="8">
        <v>0</v>
      </c>
    </row>
    <row r="32" spans="2:18" ht="12.75">
      <c r="B32" s="6" t="s">
        <v>1891</v>
      </c>
      <c r="C32" s="6" t="s">
        <v>1653</v>
      </c>
      <c r="D32" s="17">
        <v>701011397</v>
      </c>
      <c r="E32" s="18"/>
      <c r="F32" s="6" t="s">
        <v>256</v>
      </c>
      <c r="G32" s="6" t="s">
        <v>1654</v>
      </c>
      <c r="H32" s="6" t="s">
        <v>107</v>
      </c>
      <c r="I32" s="17">
        <v>5.49</v>
      </c>
      <c r="J32" s="6" t="s">
        <v>1255</v>
      </c>
      <c r="K32" s="6" t="s">
        <v>108</v>
      </c>
      <c r="L32" s="19">
        <v>0.030200000000000001</v>
      </c>
      <c r="M32" s="8">
        <v>0.0057999999999999996</v>
      </c>
      <c r="N32" s="7">
        <v>3020.45</v>
      </c>
      <c r="O32" s="7">
        <v>114.56</v>
      </c>
      <c r="P32" s="7">
        <v>3.46</v>
      </c>
      <c r="Q32" s="8">
        <v>0.0043</v>
      </c>
      <c r="R32" s="8">
        <v>0.00010000000000000001</v>
      </c>
    </row>
    <row r="33" spans="2:18" ht="12.75">
      <c r="B33" s="6" t="s">
        <v>1891</v>
      </c>
      <c r="C33" s="6" t="s">
        <v>1653</v>
      </c>
      <c r="D33" s="17">
        <v>701011363</v>
      </c>
      <c r="E33" s="18"/>
      <c r="F33" s="6" t="s">
        <v>256</v>
      </c>
      <c r="G33" s="6" t="s">
        <v>1654</v>
      </c>
      <c r="H33" s="6" t="s">
        <v>107</v>
      </c>
      <c r="I33" s="17">
        <v>5.49</v>
      </c>
      <c r="J33" s="6" t="s">
        <v>1255</v>
      </c>
      <c r="K33" s="6" t="s">
        <v>108</v>
      </c>
      <c r="L33" s="19">
        <v>0.030300000000000001</v>
      </c>
      <c r="M33" s="8">
        <v>0.0057000000000000002</v>
      </c>
      <c r="N33" s="7">
        <v>2516.92</v>
      </c>
      <c r="O33" s="7">
        <v>115.15</v>
      </c>
      <c r="P33" s="7">
        <v>2.90</v>
      </c>
      <c r="Q33" s="8">
        <v>0.0035999999999999999</v>
      </c>
      <c r="R33" s="8">
        <v>0.00010000000000000001</v>
      </c>
    </row>
    <row r="34" spans="2:18" ht="12.75">
      <c r="B34" s="6" t="s">
        <v>1892</v>
      </c>
      <c r="C34" s="6" t="s">
        <v>1648</v>
      </c>
      <c r="D34" s="17">
        <v>701011272</v>
      </c>
      <c r="E34" s="18"/>
      <c r="F34" s="6" t="s">
        <v>291</v>
      </c>
      <c r="G34" s="6" t="s">
        <v>1654</v>
      </c>
      <c r="H34" s="6" t="s">
        <v>239</v>
      </c>
      <c r="I34" s="17">
        <v>5.19</v>
      </c>
      <c r="J34" s="6" t="s">
        <v>191</v>
      </c>
      <c r="K34" s="6" t="s">
        <v>108</v>
      </c>
      <c r="L34" s="19">
        <v>0.049799999999999997</v>
      </c>
      <c r="M34" s="8">
        <v>0.0030000000000000001</v>
      </c>
      <c r="N34" s="7">
        <v>1287.8499999999999</v>
      </c>
      <c r="O34" s="7">
        <v>133.06</v>
      </c>
      <c r="P34" s="7">
        <v>1.71</v>
      </c>
      <c r="Q34" s="8">
        <v>0.0020999999999999999</v>
      </c>
      <c r="R34" s="8">
        <v>0</v>
      </c>
    </row>
    <row r="35" spans="2:18" ht="12.75">
      <c r="B35" s="6" t="s">
        <v>1892</v>
      </c>
      <c r="C35" s="6" t="s">
        <v>1648</v>
      </c>
      <c r="D35" s="17">
        <v>701011280</v>
      </c>
      <c r="E35" s="18"/>
      <c r="F35" s="6" t="s">
        <v>291</v>
      </c>
      <c r="G35" s="6" t="s">
        <v>1654</v>
      </c>
      <c r="H35" s="6" t="s">
        <v>239</v>
      </c>
      <c r="I35" s="17">
        <v>5.15</v>
      </c>
      <c r="J35" s="6" t="s">
        <v>191</v>
      </c>
      <c r="K35" s="6" t="s">
        <v>108</v>
      </c>
      <c r="L35" s="19">
        <v>0.053600000000000002</v>
      </c>
      <c r="M35" s="8">
        <v>0.0054999999999999997</v>
      </c>
      <c r="N35" s="7">
        <v>658.61</v>
      </c>
      <c r="O35" s="7">
        <v>132.63</v>
      </c>
      <c r="P35" s="7">
        <v>0.87</v>
      </c>
      <c r="Q35" s="8">
        <v>0.0011000000000000001</v>
      </c>
      <c r="R35" s="8">
        <v>0</v>
      </c>
    </row>
    <row r="36" spans="2:18" ht="12.75">
      <c r="B36" s="6" t="s">
        <v>1892</v>
      </c>
      <c r="C36" s="6" t="s">
        <v>1648</v>
      </c>
      <c r="D36" s="17">
        <v>701011306</v>
      </c>
      <c r="E36" s="18"/>
      <c r="F36" s="6" t="s">
        <v>291</v>
      </c>
      <c r="G36" s="6" t="s">
        <v>1654</v>
      </c>
      <c r="H36" s="6" t="s">
        <v>239</v>
      </c>
      <c r="I36" s="17">
        <v>5.15</v>
      </c>
      <c r="J36" s="6" t="s">
        <v>191</v>
      </c>
      <c r="K36" s="6" t="s">
        <v>108</v>
      </c>
      <c r="L36" s="19">
        <v>0.051299999999999998</v>
      </c>
      <c r="M36" s="8">
        <v>0.0071999999999999998</v>
      </c>
      <c r="N36" s="7">
        <v>779.43</v>
      </c>
      <c r="O36" s="7">
        <v>128.27000000000001</v>
      </c>
      <c r="P36" s="7">
        <v>1</v>
      </c>
      <c r="Q36" s="8">
        <v>0.0011999999999999999</v>
      </c>
      <c r="R36" s="8">
        <v>0</v>
      </c>
    </row>
    <row r="37" spans="2:18" ht="12.75">
      <c r="B37" s="6" t="s">
        <v>1892</v>
      </c>
      <c r="C37" s="6" t="s">
        <v>1648</v>
      </c>
      <c r="D37" s="17">
        <v>701011314</v>
      </c>
      <c r="E37" s="18"/>
      <c r="F37" s="6" t="s">
        <v>291</v>
      </c>
      <c r="G37" s="6" t="s">
        <v>1654</v>
      </c>
      <c r="H37" s="6" t="s">
        <v>239</v>
      </c>
      <c r="I37" s="17">
        <v>5.18</v>
      </c>
      <c r="J37" s="6" t="s">
        <v>191</v>
      </c>
      <c r="K37" s="6" t="s">
        <v>108</v>
      </c>
      <c r="L37" s="19">
        <v>0.048500000000000001</v>
      </c>
      <c r="M37" s="8">
        <v>0.0055999999999999999</v>
      </c>
      <c r="N37" s="7">
        <v>337.20</v>
      </c>
      <c r="O37" s="7">
        <v>127.72</v>
      </c>
      <c r="P37" s="7">
        <v>0.43</v>
      </c>
      <c r="Q37" s="8">
        <v>0.00050000000000000001</v>
      </c>
      <c r="R37" s="8">
        <v>0</v>
      </c>
    </row>
    <row r="38" spans="2:18" ht="12.75">
      <c r="B38" s="6" t="s">
        <v>1892</v>
      </c>
      <c r="C38" s="6" t="s">
        <v>1648</v>
      </c>
      <c r="D38" s="17">
        <v>701011322</v>
      </c>
      <c r="E38" s="18"/>
      <c r="F38" s="6" t="s">
        <v>291</v>
      </c>
      <c r="G38" s="6" t="s">
        <v>1654</v>
      </c>
      <c r="H38" s="6" t="s">
        <v>239</v>
      </c>
      <c r="I38" s="17">
        <v>5.18</v>
      </c>
      <c r="J38" s="6" t="s">
        <v>191</v>
      </c>
      <c r="K38" s="6" t="s">
        <v>108</v>
      </c>
      <c r="L38" s="19">
        <v>0.048500000000000001</v>
      </c>
      <c r="M38" s="8">
        <v>0.0054999999999999997</v>
      </c>
      <c r="N38" s="7">
        <v>219.36</v>
      </c>
      <c r="O38" s="7">
        <v>127.79</v>
      </c>
      <c r="P38" s="7">
        <v>0.28000000000000003</v>
      </c>
      <c r="Q38" s="8">
        <v>0.00029999999999999997</v>
      </c>
      <c r="R38" s="8">
        <v>0</v>
      </c>
    </row>
    <row r="39" spans="2:18" ht="12.75">
      <c r="B39" s="6" t="s">
        <v>1892</v>
      </c>
      <c r="C39" s="6" t="s">
        <v>1648</v>
      </c>
      <c r="D39" s="17">
        <v>701011298</v>
      </c>
      <c r="E39" s="18"/>
      <c r="F39" s="6" t="s">
        <v>291</v>
      </c>
      <c r="G39" s="6" t="s">
        <v>1654</v>
      </c>
      <c r="H39" s="6" t="s">
        <v>239</v>
      </c>
      <c r="I39" s="17">
        <v>5.18</v>
      </c>
      <c r="J39" s="6" t="s">
        <v>191</v>
      </c>
      <c r="K39" s="6" t="s">
        <v>108</v>
      </c>
      <c r="L39" s="19">
        <v>0.048599999999999997</v>
      </c>
      <c r="M39" s="8">
        <v>0.0057000000000000002</v>
      </c>
      <c r="N39" s="7">
        <v>568.76</v>
      </c>
      <c r="O39" s="7">
        <v>127.77</v>
      </c>
      <c r="P39" s="7">
        <v>0.73</v>
      </c>
      <c r="Q39" s="8">
        <v>0.00089999999999999998</v>
      </c>
      <c r="R39" s="8">
        <v>0</v>
      </c>
    </row>
    <row r="40" spans="2:18" ht="12.75">
      <c r="B40" s="6" t="s">
        <v>1892</v>
      </c>
      <c r="C40" s="6" t="s">
        <v>1648</v>
      </c>
      <c r="D40" s="17">
        <v>701011330</v>
      </c>
      <c r="E40" s="18"/>
      <c r="F40" s="6" t="s">
        <v>291</v>
      </c>
      <c r="G40" s="6" t="s">
        <v>1654</v>
      </c>
      <c r="H40" s="6" t="s">
        <v>239</v>
      </c>
      <c r="I40" s="17">
        <v>5.22</v>
      </c>
      <c r="J40" s="6" t="s">
        <v>191</v>
      </c>
      <c r="K40" s="6" t="s">
        <v>108</v>
      </c>
      <c r="L40" s="19">
        <v>0.048599999999999997</v>
      </c>
      <c r="M40" s="8">
        <v>0.0012999999999999999</v>
      </c>
      <c r="N40" s="7">
        <v>441.60</v>
      </c>
      <c r="O40" s="7">
        <v>129.32</v>
      </c>
      <c r="P40" s="7">
        <v>0.56999999999999995</v>
      </c>
      <c r="Q40" s="8">
        <v>0.00069999999999999999</v>
      </c>
      <c r="R40" s="8">
        <v>0</v>
      </c>
    </row>
    <row r="41" spans="2:18" ht="12.75">
      <c r="B41" s="6" t="s">
        <v>1892</v>
      </c>
      <c r="C41" s="6" t="s">
        <v>1648</v>
      </c>
      <c r="D41" s="17">
        <v>701011348</v>
      </c>
      <c r="E41" s="18"/>
      <c r="F41" s="6" t="s">
        <v>291</v>
      </c>
      <c r="G41" s="6" t="s">
        <v>1654</v>
      </c>
      <c r="H41" s="6" t="s">
        <v>239</v>
      </c>
      <c r="I41" s="17">
        <v>5.19</v>
      </c>
      <c r="J41" s="6" t="s">
        <v>191</v>
      </c>
      <c r="K41" s="6" t="s">
        <v>108</v>
      </c>
      <c r="L41" s="19">
        <v>0.048500000000000001</v>
      </c>
      <c r="M41" s="8">
        <v>0.0038999999999999998</v>
      </c>
      <c r="N41" s="7">
        <v>172.65</v>
      </c>
      <c r="O41" s="7">
        <v>126.80</v>
      </c>
      <c r="P41" s="7">
        <v>0.22</v>
      </c>
      <c r="Q41" s="8">
        <v>0.00029999999999999997</v>
      </c>
      <c r="R41" s="8">
        <v>0</v>
      </c>
    </row>
    <row r="42" spans="2:18" ht="12.75">
      <c r="B42" s="6" t="s">
        <v>1893</v>
      </c>
      <c r="C42" s="6" t="s">
        <v>1653</v>
      </c>
      <c r="D42" s="17">
        <v>701011678</v>
      </c>
      <c r="E42" s="18"/>
      <c r="F42" s="6" t="s">
        <v>291</v>
      </c>
      <c r="G42" s="6" t="s">
        <v>1655</v>
      </c>
      <c r="H42" s="6" t="s">
        <v>239</v>
      </c>
      <c r="I42" s="17">
        <v>1.26</v>
      </c>
      <c r="J42" s="6" t="s">
        <v>1291</v>
      </c>
      <c r="K42" s="6" t="s">
        <v>108</v>
      </c>
      <c r="L42" s="19">
        <v>0.0475</v>
      </c>
      <c r="M42" s="8">
        <v>0.0097000000000000003</v>
      </c>
      <c r="N42" s="7">
        <v>2940.35</v>
      </c>
      <c r="O42" s="7">
        <v>110.41</v>
      </c>
      <c r="P42" s="7">
        <v>3.25</v>
      </c>
      <c r="Q42" s="8">
        <v>0.0040000000000000001</v>
      </c>
      <c r="R42" s="8">
        <v>0.00010000000000000001</v>
      </c>
    </row>
    <row r="43" spans="2:18" ht="12.75">
      <c r="B43" s="6" t="s">
        <v>1893</v>
      </c>
      <c r="C43" s="6" t="s">
        <v>1653</v>
      </c>
      <c r="D43" s="17">
        <v>701011660</v>
      </c>
      <c r="E43" s="18"/>
      <c r="F43" s="6" t="s">
        <v>291</v>
      </c>
      <c r="G43" s="6" t="s">
        <v>1654</v>
      </c>
      <c r="H43" s="6" t="s">
        <v>239</v>
      </c>
      <c r="I43" s="17">
        <v>1.64</v>
      </c>
      <c r="J43" s="6" t="s">
        <v>1291</v>
      </c>
      <c r="K43" s="6" t="s">
        <v>108</v>
      </c>
      <c r="L43" s="19">
        <v>0.045</v>
      </c>
      <c r="M43" s="8">
        <v>0.017100000000000001</v>
      </c>
      <c r="N43" s="7">
        <v>950.77</v>
      </c>
      <c r="O43" s="7">
        <v>110.03</v>
      </c>
      <c r="P43" s="7">
        <v>1.05</v>
      </c>
      <c r="Q43" s="8">
        <v>0.0012999999999999999</v>
      </c>
      <c r="R43" s="8">
        <v>0</v>
      </c>
    </row>
    <row r="44" spans="2:18" ht="12.75">
      <c r="B44" s="6" t="s">
        <v>1893</v>
      </c>
      <c r="C44" s="6" t="s">
        <v>1653</v>
      </c>
      <c r="D44" s="17">
        <v>99102196</v>
      </c>
      <c r="E44" s="18"/>
      <c r="F44" s="6" t="s">
        <v>291</v>
      </c>
      <c r="G44" s="6" t="s">
        <v>1656</v>
      </c>
      <c r="H44" s="6" t="s">
        <v>239</v>
      </c>
      <c r="I44" s="17">
        <v>1.24</v>
      </c>
      <c r="J44" s="6" t="s">
        <v>1291</v>
      </c>
      <c r="K44" s="6" t="s">
        <v>108</v>
      </c>
      <c r="L44" s="19">
        <v>0.044877</v>
      </c>
      <c r="M44" s="8">
        <v>0.0080000000000000002</v>
      </c>
      <c r="N44" s="7">
        <v>1333.04</v>
      </c>
      <c r="O44" s="7">
        <v>110.03</v>
      </c>
      <c r="P44" s="7">
        <v>1.47</v>
      </c>
      <c r="Q44" s="8">
        <v>0.0018</v>
      </c>
      <c r="R44" s="8">
        <v>0</v>
      </c>
    </row>
    <row r="45" spans="2:18" ht="12.75">
      <c r="B45" s="6" t="s">
        <v>1893</v>
      </c>
      <c r="C45" s="6" t="s">
        <v>1653</v>
      </c>
      <c r="D45" s="17">
        <v>99102204</v>
      </c>
      <c r="E45" s="18"/>
      <c r="F45" s="6" t="s">
        <v>291</v>
      </c>
      <c r="G45" s="6" t="s">
        <v>1656</v>
      </c>
      <c r="H45" s="6" t="s">
        <v>239</v>
      </c>
      <c r="I45" s="17">
        <v>1.24</v>
      </c>
      <c r="J45" s="6" t="s">
        <v>1291</v>
      </c>
      <c r="K45" s="6" t="s">
        <v>108</v>
      </c>
      <c r="L45" s="19">
        <v>0.0475</v>
      </c>
      <c r="M45" s="8">
        <v>0.0089999999999999993</v>
      </c>
      <c r="N45" s="7">
        <v>334.59</v>
      </c>
      <c r="O45" s="7">
        <v>110.41</v>
      </c>
      <c r="P45" s="7">
        <v>0.37</v>
      </c>
      <c r="Q45" s="8">
        <v>0.00050000000000000001</v>
      </c>
      <c r="R45" s="8">
        <v>0</v>
      </c>
    </row>
    <row r="46" spans="2:18" ht="12.75">
      <c r="B46" s="6" t="s">
        <v>1894</v>
      </c>
      <c r="C46" s="6" t="s">
        <v>1653</v>
      </c>
      <c r="D46" s="17">
        <v>701011967</v>
      </c>
      <c r="E46" s="18"/>
      <c r="F46" s="6" t="s">
        <v>275</v>
      </c>
      <c r="G46" s="6" t="s">
        <v>1654</v>
      </c>
      <c r="H46" s="6" t="s">
        <v>107</v>
      </c>
      <c r="I46" s="17">
        <v>3.37</v>
      </c>
      <c r="J46" s="6" t="s">
        <v>1255</v>
      </c>
      <c r="K46" s="6" t="s">
        <v>108</v>
      </c>
      <c r="L46" s="19">
        <v>0.0385</v>
      </c>
      <c r="M46" s="8">
        <v>-0.00059999999999999995</v>
      </c>
      <c r="N46" s="7">
        <v>3089.49</v>
      </c>
      <c r="O46" s="7">
        <v>114.64</v>
      </c>
      <c r="P46" s="7">
        <v>3.54</v>
      </c>
      <c r="Q46" s="8">
        <v>0.0044000000000000003</v>
      </c>
      <c r="R46" s="8">
        <v>0.00010000000000000001</v>
      </c>
    </row>
    <row r="47" spans="2:18" ht="12.75">
      <c r="B47" s="6" t="s">
        <v>1894</v>
      </c>
      <c r="C47" s="6" t="s">
        <v>1653</v>
      </c>
      <c r="D47" s="17">
        <v>701011975</v>
      </c>
      <c r="E47" s="18"/>
      <c r="F47" s="6" t="s">
        <v>275</v>
      </c>
      <c r="G47" s="6" t="s">
        <v>1654</v>
      </c>
      <c r="H47" s="6" t="s">
        <v>107</v>
      </c>
      <c r="I47" s="17">
        <v>3.39</v>
      </c>
      <c r="J47" s="6" t="s">
        <v>1255</v>
      </c>
      <c r="K47" s="6" t="s">
        <v>108</v>
      </c>
      <c r="L47" s="19">
        <v>0.051700000000000003</v>
      </c>
      <c r="M47" s="8">
        <v>-0.015800000000000002</v>
      </c>
      <c r="N47" s="7">
        <v>3295.63</v>
      </c>
      <c r="O47" s="7">
        <v>151.25</v>
      </c>
      <c r="P47" s="7">
        <v>4.9800000000000004</v>
      </c>
      <c r="Q47" s="8">
        <v>0.0061999999999999998</v>
      </c>
      <c r="R47" s="8">
        <v>0.00010000000000000001</v>
      </c>
    </row>
    <row r="48" spans="2:18" ht="12.75">
      <c r="B48" s="6" t="s">
        <v>1895</v>
      </c>
      <c r="C48" s="6" t="s">
        <v>1648</v>
      </c>
      <c r="D48" s="17">
        <v>701012122</v>
      </c>
      <c r="E48" s="18"/>
      <c r="F48" s="6" t="s">
        <v>1657</v>
      </c>
      <c r="G48" s="6" t="s">
        <v>1658</v>
      </c>
      <c r="H48" s="6" t="s">
        <v>1313</v>
      </c>
      <c r="I48" s="17">
        <v>5.48</v>
      </c>
      <c r="J48" s="6" t="s">
        <v>1255</v>
      </c>
      <c r="K48" s="6" t="s">
        <v>108</v>
      </c>
      <c r="L48" s="19">
        <v>0.023</v>
      </c>
      <c r="M48" s="8">
        <v>0.0037000000000000002</v>
      </c>
      <c r="N48" s="7">
        <v>2212.42</v>
      </c>
      <c r="O48" s="7">
        <v>112.72</v>
      </c>
      <c r="P48" s="7">
        <v>2.4900000000000002</v>
      </c>
      <c r="Q48" s="8">
        <v>0.0030999999999999999</v>
      </c>
      <c r="R48" s="8">
        <v>0.00010000000000000001</v>
      </c>
    </row>
    <row r="49" spans="2:18" ht="12.75">
      <c r="B49" s="6" t="s">
        <v>1896</v>
      </c>
      <c r="C49" s="6" t="s">
        <v>1648</v>
      </c>
      <c r="D49" s="17">
        <v>701012098</v>
      </c>
      <c r="E49" s="18"/>
      <c r="F49" s="6" t="s">
        <v>1657</v>
      </c>
      <c r="G49" s="6" t="s">
        <v>1659</v>
      </c>
      <c r="H49" s="6" t="s">
        <v>1313</v>
      </c>
      <c r="I49" s="17">
        <v>5.42</v>
      </c>
      <c r="J49" s="6" t="s">
        <v>1255</v>
      </c>
      <c r="K49" s="6" t="s">
        <v>108</v>
      </c>
      <c r="L49" s="19">
        <v>0.0269</v>
      </c>
      <c r="M49" s="8">
        <v>0.0064999999999999997</v>
      </c>
      <c r="N49" s="7">
        <v>1233.72</v>
      </c>
      <c r="O49" s="7">
        <v>112.40</v>
      </c>
      <c r="P49" s="7">
        <v>1.39</v>
      </c>
      <c r="Q49" s="8">
        <v>0.0016999999999999999</v>
      </c>
      <c r="R49" s="8">
        <v>0</v>
      </c>
    </row>
    <row r="50" spans="2:18" ht="12.75">
      <c r="B50" s="6" t="s">
        <v>1897</v>
      </c>
      <c r="C50" s="6" t="s">
        <v>1648</v>
      </c>
      <c r="D50" s="17">
        <v>701013187</v>
      </c>
      <c r="E50" s="18"/>
      <c r="F50" s="6" t="s">
        <v>1657</v>
      </c>
      <c r="G50" s="6" t="s">
        <v>1654</v>
      </c>
      <c r="H50" s="6" t="s">
        <v>1313</v>
      </c>
      <c r="I50" s="17">
        <v>0.95</v>
      </c>
      <c r="J50" s="6" t="s">
        <v>1255</v>
      </c>
      <c r="K50" s="6" t="s">
        <v>108</v>
      </c>
      <c r="L50" s="19">
        <v>0.016500000000000001</v>
      </c>
      <c r="M50" s="8">
        <v>0.015100000000000001</v>
      </c>
      <c r="N50" s="7">
        <v>2570</v>
      </c>
      <c r="O50" s="7">
        <v>100.14</v>
      </c>
      <c r="P50" s="7">
        <v>2.57</v>
      </c>
      <c r="Q50" s="8">
        <v>0.0032000000000000002</v>
      </c>
      <c r="R50" s="8">
        <v>0.00010000000000000001</v>
      </c>
    </row>
    <row r="51" spans="2:18" ht="12.75">
      <c r="B51" s="6" t="s">
        <v>1898</v>
      </c>
      <c r="C51" s="6" t="s">
        <v>1653</v>
      </c>
      <c r="D51" s="17">
        <v>701011546</v>
      </c>
      <c r="E51" s="18"/>
      <c r="F51" s="6" t="s">
        <v>316</v>
      </c>
      <c r="G51" s="6" t="s">
        <v>1654</v>
      </c>
      <c r="H51" s="6" t="s">
        <v>239</v>
      </c>
      <c r="I51" s="17">
        <v>6.43</v>
      </c>
      <c r="J51" s="6" t="s">
        <v>191</v>
      </c>
      <c r="K51" s="6" t="s">
        <v>108</v>
      </c>
      <c r="L51" s="19">
        <v>0.048000000000000001</v>
      </c>
      <c r="M51" s="8">
        <v>0.0038999999999999998</v>
      </c>
      <c r="N51" s="7">
        <v>916.65</v>
      </c>
      <c r="O51" s="7">
        <v>133.22</v>
      </c>
      <c r="P51" s="7">
        <v>1.22</v>
      </c>
      <c r="Q51" s="8">
        <v>0.0015</v>
      </c>
      <c r="R51" s="8">
        <v>0</v>
      </c>
    </row>
    <row r="52" spans="2:18" ht="12.75">
      <c r="B52" s="6" t="s">
        <v>1899</v>
      </c>
      <c r="C52" s="6" t="s">
        <v>1653</v>
      </c>
      <c r="D52" s="17">
        <v>701011603</v>
      </c>
      <c r="E52" s="18"/>
      <c r="F52" s="6" t="s">
        <v>316</v>
      </c>
      <c r="G52" s="6" t="s">
        <v>1654</v>
      </c>
      <c r="H52" s="6" t="s">
        <v>239</v>
      </c>
      <c r="I52" s="17">
        <v>6.33</v>
      </c>
      <c r="J52" s="6" t="s">
        <v>191</v>
      </c>
      <c r="K52" s="6" t="s">
        <v>108</v>
      </c>
      <c r="L52" s="19">
        <v>0.048000000000000001</v>
      </c>
      <c r="M52" s="8">
        <v>0.0115</v>
      </c>
      <c r="N52" s="7">
        <v>1503.84</v>
      </c>
      <c r="O52" s="7">
        <v>125.60</v>
      </c>
      <c r="P52" s="7">
        <v>1.89</v>
      </c>
      <c r="Q52" s="8">
        <v>0.0023</v>
      </c>
      <c r="R52" s="8">
        <v>0</v>
      </c>
    </row>
    <row r="53" spans="2:18" ht="12.75">
      <c r="B53" s="6" t="s">
        <v>1899</v>
      </c>
      <c r="C53" s="6" t="s">
        <v>1653</v>
      </c>
      <c r="D53" s="17">
        <v>701011553</v>
      </c>
      <c r="E53" s="18"/>
      <c r="F53" s="6" t="s">
        <v>316</v>
      </c>
      <c r="G53" s="6" t="s">
        <v>1654</v>
      </c>
      <c r="H53" s="6" t="s">
        <v>239</v>
      </c>
      <c r="I53" s="17">
        <v>6.53</v>
      </c>
      <c r="J53" s="6" t="s">
        <v>191</v>
      </c>
      <c r="K53" s="6" t="s">
        <v>108</v>
      </c>
      <c r="L53" s="19">
        <v>0.048000000000000001</v>
      </c>
      <c r="M53" s="8">
        <v>0.0101</v>
      </c>
      <c r="N53" s="7">
        <v>2038.84</v>
      </c>
      <c r="O53" s="7">
        <v>127.50</v>
      </c>
      <c r="P53" s="7">
        <v>2.60</v>
      </c>
      <c r="Q53" s="8">
        <v>0.0032000000000000002</v>
      </c>
      <c r="R53" s="8">
        <v>0.00010000000000000001</v>
      </c>
    </row>
    <row r="54" spans="2:18" ht="12.75">
      <c r="B54" s="6" t="s">
        <v>1899</v>
      </c>
      <c r="C54" s="6" t="s">
        <v>1653</v>
      </c>
      <c r="D54" s="17">
        <v>701011579</v>
      </c>
      <c r="E54" s="18"/>
      <c r="F54" s="6" t="s">
        <v>316</v>
      </c>
      <c r="G54" s="6" t="s">
        <v>1654</v>
      </c>
      <c r="H54" s="6" t="s">
        <v>239</v>
      </c>
      <c r="I54" s="17">
        <v>6.25</v>
      </c>
      <c r="J54" s="6" t="s">
        <v>191</v>
      </c>
      <c r="K54" s="6" t="s">
        <v>108</v>
      </c>
      <c r="L54" s="19">
        <v>0.048000000000000001</v>
      </c>
      <c r="M54" s="8">
        <v>0.0095999999999999992</v>
      </c>
      <c r="N54" s="7">
        <v>718.82</v>
      </c>
      <c r="O54" s="7">
        <v>124.95</v>
      </c>
      <c r="P54" s="7">
        <v>0.90</v>
      </c>
      <c r="Q54" s="8">
        <v>0.0011000000000000001</v>
      </c>
      <c r="R54" s="8">
        <v>0</v>
      </c>
    </row>
    <row r="55" spans="2:18" ht="12.75">
      <c r="B55" s="6" t="s">
        <v>1899</v>
      </c>
      <c r="C55" s="6" t="s">
        <v>1653</v>
      </c>
      <c r="D55" s="17">
        <v>701011587</v>
      </c>
      <c r="E55" s="18"/>
      <c r="F55" s="6" t="s">
        <v>316</v>
      </c>
      <c r="G55" s="6" t="s">
        <v>1654</v>
      </c>
      <c r="H55" s="6" t="s">
        <v>239</v>
      </c>
      <c r="I55" s="17">
        <v>6.31</v>
      </c>
      <c r="J55" s="6" t="s">
        <v>191</v>
      </c>
      <c r="K55" s="6" t="s">
        <v>108</v>
      </c>
      <c r="L55" s="19">
        <v>0.048000000000000001</v>
      </c>
      <c r="M55" s="8">
        <v>0.0125</v>
      </c>
      <c r="N55" s="7">
        <v>373.27</v>
      </c>
      <c r="O55" s="7">
        <v>124.80</v>
      </c>
      <c r="P55" s="7">
        <v>0.47</v>
      </c>
      <c r="Q55" s="8">
        <v>0.00059999999999999995</v>
      </c>
      <c r="R55" s="8">
        <v>0</v>
      </c>
    </row>
    <row r="56" spans="2:18" ht="12.75">
      <c r="B56" s="6" t="s">
        <v>1899</v>
      </c>
      <c r="C56" s="6" t="s">
        <v>1653</v>
      </c>
      <c r="D56" s="17">
        <v>701011561</v>
      </c>
      <c r="E56" s="18"/>
      <c r="F56" s="6" t="s">
        <v>316</v>
      </c>
      <c r="G56" s="6" t="s">
        <v>1654</v>
      </c>
      <c r="H56" s="6" t="s">
        <v>239</v>
      </c>
      <c r="I56" s="17">
        <v>5.82</v>
      </c>
      <c r="J56" s="6" t="s">
        <v>191</v>
      </c>
      <c r="K56" s="6" t="s">
        <v>108</v>
      </c>
      <c r="L56" s="19">
        <v>0.048000000000000001</v>
      </c>
      <c r="M56" s="8">
        <v>0.0097000000000000003</v>
      </c>
      <c r="N56" s="7">
        <v>604.02</v>
      </c>
      <c r="O56" s="7">
        <v>125.64</v>
      </c>
      <c r="P56" s="7">
        <v>0.76</v>
      </c>
      <c r="Q56" s="8">
        <v>0.00089999999999999998</v>
      </c>
      <c r="R56" s="8">
        <v>0</v>
      </c>
    </row>
    <row r="57" spans="2:18" ht="12.75">
      <c r="B57" s="6" t="s">
        <v>1900</v>
      </c>
      <c r="C57" s="6" t="s">
        <v>1653</v>
      </c>
      <c r="D57" s="17">
        <v>11896110</v>
      </c>
      <c r="E57" s="18"/>
      <c r="F57" s="6" t="s">
        <v>322</v>
      </c>
      <c r="G57" s="6" t="s">
        <v>1660</v>
      </c>
      <c r="H57" s="6" t="s">
        <v>107</v>
      </c>
      <c r="I57" s="17">
        <v>4.8899999999999997</v>
      </c>
      <c r="J57" s="6" t="s">
        <v>249</v>
      </c>
      <c r="K57" s="6" t="s">
        <v>108</v>
      </c>
      <c r="L57" s="19">
        <v>0.065627000000000005</v>
      </c>
      <c r="M57" s="8">
        <v>0.020899999999999998</v>
      </c>
      <c r="N57" s="7">
        <v>1570.99</v>
      </c>
      <c r="O57" s="7">
        <v>133.54</v>
      </c>
      <c r="P57" s="7">
        <v>2.10</v>
      </c>
      <c r="Q57" s="8">
        <v>0.0025999999999999999</v>
      </c>
      <c r="R57" s="8">
        <v>0.00010000000000000001</v>
      </c>
    </row>
    <row r="58" spans="2:18" ht="12.75">
      <c r="B58" s="6" t="s">
        <v>1900</v>
      </c>
      <c r="C58" s="6" t="s">
        <v>1653</v>
      </c>
      <c r="D58" s="17">
        <v>118982020</v>
      </c>
      <c r="E58" s="18"/>
      <c r="F58" s="6" t="s">
        <v>322</v>
      </c>
      <c r="G58" s="6" t="s">
        <v>1661</v>
      </c>
      <c r="H58" s="6" t="s">
        <v>107</v>
      </c>
      <c r="I58" s="17">
        <v>5.16</v>
      </c>
      <c r="J58" s="6" t="s">
        <v>249</v>
      </c>
      <c r="K58" s="6" t="s">
        <v>108</v>
      </c>
      <c r="L58" s="19">
        <v>0.050999999999999997</v>
      </c>
      <c r="M58" s="8">
        <v>0.0061000000000000004</v>
      </c>
      <c r="N58" s="7">
        <v>22.43</v>
      </c>
      <c r="O58" s="7">
        <v>128</v>
      </c>
      <c r="P58" s="7">
        <v>0.03</v>
      </c>
      <c r="Q58" s="8">
        <v>0</v>
      </c>
      <c r="R58" s="8">
        <v>0</v>
      </c>
    </row>
    <row r="59" spans="2:18" ht="12.75">
      <c r="B59" s="6" t="s">
        <v>1900</v>
      </c>
      <c r="C59" s="6" t="s">
        <v>1653</v>
      </c>
      <c r="D59" s="17">
        <v>11898230</v>
      </c>
      <c r="E59" s="18"/>
      <c r="F59" s="6" t="s">
        <v>322</v>
      </c>
      <c r="G59" s="6" t="s">
        <v>1661</v>
      </c>
      <c r="H59" s="6" t="s">
        <v>107</v>
      </c>
      <c r="I59" s="17">
        <v>5.09</v>
      </c>
      <c r="J59" s="6" t="s">
        <v>249</v>
      </c>
      <c r="K59" s="6" t="s">
        <v>108</v>
      </c>
      <c r="L59" s="19">
        <v>0.050999999999999997</v>
      </c>
      <c r="M59" s="8">
        <v>0.012800000000000001</v>
      </c>
      <c r="N59" s="7">
        <v>197.96</v>
      </c>
      <c r="O59" s="7">
        <v>123.95</v>
      </c>
      <c r="P59" s="7">
        <v>0.25</v>
      </c>
      <c r="Q59" s="8">
        <v>0.00029999999999999997</v>
      </c>
      <c r="R59" s="8">
        <v>0</v>
      </c>
    </row>
    <row r="60" spans="2:18" ht="12.75">
      <c r="B60" s="6" t="s">
        <v>1900</v>
      </c>
      <c r="C60" s="6" t="s">
        <v>1653</v>
      </c>
      <c r="D60" s="17">
        <v>11898120</v>
      </c>
      <c r="E60" s="18"/>
      <c r="F60" s="6" t="s">
        <v>322</v>
      </c>
      <c r="G60" s="6" t="s">
        <v>1662</v>
      </c>
      <c r="H60" s="6" t="s">
        <v>107</v>
      </c>
      <c r="I60" s="17">
        <v>5.16</v>
      </c>
      <c r="J60" s="6" t="s">
        <v>249</v>
      </c>
      <c r="K60" s="6" t="s">
        <v>108</v>
      </c>
      <c r="L60" s="19">
        <v>0.050999999999999997</v>
      </c>
      <c r="M60" s="8">
        <v>0.0061999999999999998</v>
      </c>
      <c r="N60" s="7">
        <v>53.87</v>
      </c>
      <c r="O60" s="7">
        <v>128.84</v>
      </c>
      <c r="P60" s="7">
        <v>0.070000000000000007</v>
      </c>
      <c r="Q60" s="8">
        <v>0.00010000000000000001</v>
      </c>
      <c r="R60" s="8">
        <v>0</v>
      </c>
    </row>
    <row r="61" spans="2:18" ht="12.75">
      <c r="B61" s="6" t="s">
        <v>1900</v>
      </c>
      <c r="C61" s="6" t="s">
        <v>1653</v>
      </c>
      <c r="D61" s="17">
        <v>11898130</v>
      </c>
      <c r="E61" s="18"/>
      <c r="F61" s="6" t="s">
        <v>322</v>
      </c>
      <c r="G61" s="6" t="s">
        <v>1663</v>
      </c>
      <c r="H61" s="6" t="s">
        <v>107</v>
      </c>
      <c r="I61" s="17">
        <v>5.09</v>
      </c>
      <c r="J61" s="6" t="s">
        <v>249</v>
      </c>
      <c r="K61" s="6" t="s">
        <v>108</v>
      </c>
      <c r="L61" s="19">
        <v>0.050999999999999997</v>
      </c>
      <c r="M61" s="8">
        <v>0.0129</v>
      </c>
      <c r="N61" s="7">
        <v>109.02</v>
      </c>
      <c r="O61" s="7">
        <v>124.29</v>
      </c>
      <c r="P61" s="7">
        <v>0.14000000000000001</v>
      </c>
      <c r="Q61" s="8">
        <v>0.00020000000000000001</v>
      </c>
      <c r="R61" s="8">
        <v>0</v>
      </c>
    </row>
    <row r="62" spans="2:18" ht="12.75">
      <c r="B62" s="6" t="s">
        <v>1900</v>
      </c>
      <c r="C62" s="6" t="s">
        <v>1653</v>
      </c>
      <c r="D62" s="17">
        <v>11898140</v>
      </c>
      <c r="E62" s="18"/>
      <c r="F62" s="6" t="s">
        <v>322</v>
      </c>
      <c r="G62" s="6" t="s">
        <v>1664</v>
      </c>
      <c r="H62" s="6" t="s">
        <v>107</v>
      </c>
      <c r="I62" s="17">
        <v>5.09</v>
      </c>
      <c r="J62" s="6" t="s">
        <v>249</v>
      </c>
      <c r="K62" s="6" t="s">
        <v>108</v>
      </c>
      <c r="L62" s="19">
        <v>0.050999999999999997</v>
      </c>
      <c r="M62" s="8">
        <v>0.0129</v>
      </c>
      <c r="N62" s="7">
        <v>169.01</v>
      </c>
      <c r="O62" s="7">
        <v>124.51</v>
      </c>
      <c r="P62" s="7">
        <v>0.21</v>
      </c>
      <c r="Q62" s="8">
        <v>0.00029999999999999997</v>
      </c>
      <c r="R62" s="8">
        <v>0</v>
      </c>
    </row>
    <row r="63" spans="2:18" ht="12.75">
      <c r="B63" s="6" t="s">
        <v>1900</v>
      </c>
      <c r="C63" s="6" t="s">
        <v>1653</v>
      </c>
      <c r="D63" s="17">
        <v>118981520</v>
      </c>
      <c r="E63" s="18"/>
      <c r="F63" s="6" t="s">
        <v>322</v>
      </c>
      <c r="G63" s="6" t="s">
        <v>1665</v>
      </c>
      <c r="H63" s="6" t="s">
        <v>107</v>
      </c>
      <c r="I63" s="17">
        <v>5.16</v>
      </c>
      <c r="J63" s="6" t="s">
        <v>249</v>
      </c>
      <c r="K63" s="6" t="s">
        <v>108</v>
      </c>
      <c r="L63" s="19">
        <v>0.050999999999999997</v>
      </c>
      <c r="M63" s="8">
        <v>0.0061999999999999998</v>
      </c>
      <c r="N63" s="7">
        <v>74</v>
      </c>
      <c r="O63" s="7">
        <v>128.56</v>
      </c>
      <c r="P63" s="7">
        <v>0.10</v>
      </c>
      <c r="Q63" s="8">
        <v>0.00010000000000000001</v>
      </c>
      <c r="R63" s="8">
        <v>0</v>
      </c>
    </row>
    <row r="64" spans="2:18" ht="12.75">
      <c r="B64" s="6" t="s">
        <v>1900</v>
      </c>
      <c r="C64" s="6" t="s">
        <v>1653</v>
      </c>
      <c r="D64" s="17">
        <v>11898160</v>
      </c>
      <c r="E64" s="18"/>
      <c r="F64" s="6" t="s">
        <v>322</v>
      </c>
      <c r="G64" s="6" t="s">
        <v>1666</v>
      </c>
      <c r="H64" s="6" t="s">
        <v>107</v>
      </c>
      <c r="I64" s="17">
        <v>5.16</v>
      </c>
      <c r="J64" s="6" t="s">
        <v>249</v>
      </c>
      <c r="K64" s="6" t="s">
        <v>108</v>
      </c>
      <c r="L64" s="19">
        <v>0.050999999999999997</v>
      </c>
      <c r="M64" s="8">
        <v>0.0061999999999999998</v>
      </c>
      <c r="N64" s="7">
        <v>27.11</v>
      </c>
      <c r="O64" s="7">
        <v>128.02000000000001</v>
      </c>
      <c r="P64" s="7">
        <v>0.03</v>
      </c>
      <c r="Q64" s="8">
        <v>0</v>
      </c>
      <c r="R64" s="8">
        <v>0</v>
      </c>
    </row>
    <row r="65" spans="2:18" ht="12.75">
      <c r="B65" s="6" t="s">
        <v>1900</v>
      </c>
      <c r="C65" s="6" t="s">
        <v>1653</v>
      </c>
      <c r="D65" s="17">
        <v>11898270</v>
      </c>
      <c r="E65" s="18"/>
      <c r="F65" s="6" t="s">
        <v>322</v>
      </c>
      <c r="G65" s="6" t="s">
        <v>1666</v>
      </c>
      <c r="H65" s="6" t="s">
        <v>107</v>
      </c>
      <c r="I65" s="17">
        <v>5.16</v>
      </c>
      <c r="J65" s="6" t="s">
        <v>249</v>
      </c>
      <c r="K65" s="6" t="s">
        <v>108</v>
      </c>
      <c r="L65" s="19">
        <v>0.050999999999999997</v>
      </c>
      <c r="M65" s="8">
        <v>0.0061999999999999998</v>
      </c>
      <c r="N65" s="7">
        <v>44.67</v>
      </c>
      <c r="O65" s="7">
        <v>127.88</v>
      </c>
      <c r="P65" s="7">
        <v>0.06</v>
      </c>
      <c r="Q65" s="8">
        <v>0.00010000000000000001</v>
      </c>
      <c r="R65" s="8">
        <v>0</v>
      </c>
    </row>
    <row r="66" spans="2:18" ht="12.75">
      <c r="B66" s="6" t="s">
        <v>1900</v>
      </c>
      <c r="C66" s="6" t="s">
        <v>1653</v>
      </c>
      <c r="D66" s="17">
        <v>11898280</v>
      </c>
      <c r="E66" s="18"/>
      <c r="F66" s="6" t="s">
        <v>322</v>
      </c>
      <c r="G66" s="6" t="s">
        <v>1666</v>
      </c>
      <c r="H66" s="6" t="s">
        <v>107</v>
      </c>
      <c r="I66" s="17">
        <v>5.14</v>
      </c>
      <c r="J66" s="6" t="s">
        <v>249</v>
      </c>
      <c r="K66" s="6" t="s">
        <v>108</v>
      </c>
      <c r="L66" s="19">
        <v>0.050999999999999997</v>
      </c>
      <c r="M66" s="8">
        <v>0.0077999999999999996</v>
      </c>
      <c r="N66" s="7">
        <v>39.229999999999997</v>
      </c>
      <c r="O66" s="7">
        <v>125.87</v>
      </c>
      <c r="P66" s="7">
        <v>0.05</v>
      </c>
      <c r="Q66" s="8">
        <v>0.00010000000000000001</v>
      </c>
      <c r="R66" s="8">
        <v>0</v>
      </c>
    </row>
    <row r="67" spans="2:18" ht="12.75">
      <c r="B67" s="6" t="s">
        <v>1900</v>
      </c>
      <c r="C67" s="6" t="s">
        <v>1653</v>
      </c>
      <c r="D67" s="17">
        <v>11898290</v>
      </c>
      <c r="E67" s="18"/>
      <c r="F67" s="6" t="s">
        <v>322</v>
      </c>
      <c r="G67" s="6" t="s">
        <v>1666</v>
      </c>
      <c r="H67" s="6" t="s">
        <v>107</v>
      </c>
      <c r="I67" s="17">
        <v>4.97</v>
      </c>
      <c r="J67" s="6" t="s">
        <v>249</v>
      </c>
      <c r="K67" s="6" t="s">
        <v>108</v>
      </c>
      <c r="L67" s="19">
        <v>0.050999999999999997</v>
      </c>
      <c r="M67" s="8">
        <v>0.024799999999999999</v>
      </c>
      <c r="N67" s="7">
        <v>122.34</v>
      </c>
      <c r="O67" s="7">
        <v>115.35</v>
      </c>
      <c r="P67" s="7">
        <v>0.14000000000000001</v>
      </c>
      <c r="Q67" s="8">
        <v>0.00020000000000000001</v>
      </c>
      <c r="R67" s="8">
        <v>0</v>
      </c>
    </row>
    <row r="68" spans="2:18" ht="12.75">
      <c r="B68" s="6" t="s">
        <v>1900</v>
      </c>
      <c r="C68" s="6" t="s">
        <v>1653</v>
      </c>
      <c r="D68" s="17">
        <v>11896120</v>
      </c>
      <c r="E68" s="18"/>
      <c r="F68" s="6" t="s">
        <v>322</v>
      </c>
      <c r="G68" s="6" t="s">
        <v>1667</v>
      </c>
      <c r="H68" s="6" t="s">
        <v>107</v>
      </c>
      <c r="I68" s="17">
        <v>5.08</v>
      </c>
      <c r="J68" s="6" t="s">
        <v>249</v>
      </c>
      <c r="K68" s="6" t="s">
        <v>108</v>
      </c>
      <c r="L68" s="19">
        <v>0.051887999999999997</v>
      </c>
      <c r="M68" s="8">
        <v>0.0129</v>
      </c>
      <c r="N68" s="7">
        <v>61.01</v>
      </c>
      <c r="O68" s="7">
        <v>126.73</v>
      </c>
      <c r="P68" s="7">
        <v>0.08</v>
      </c>
      <c r="Q68" s="8">
        <v>0.00010000000000000001</v>
      </c>
      <c r="R68" s="8">
        <v>0</v>
      </c>
    </row>
    <row r="69" spans="2:18" ht="12.75">
      <c r="B69" s="6" t="s">
        <v>1900</v>
      </c>
      <c r="C69" s="6" t="s">
        <v>1653</v>
      </c>
      <c r="D69" s="17">
        <v>11898300</v>
      </c>
      <c r="E69" s="18"/>
      <c r="F69" s="6" t="s">
        <v>322</v>
      </c>
      <c r="G69" s="6" t="s">
        <v>1666</v>
      </c>
      <c r="H69" s="6" t="s">
        <v>107</v>
      </c>
      <c r="I69" s="17">
        <v>4.97</v>
      </c>
      <c r="J69" s="6" t="s">
        <v>249</v>
      </c>
      <c r="K69" s="6" t="s">
        <v>108</v>
      </c>
      <c r="L69" s="19">
        <v>0.050999999999999997</v>
      </c>
      <c r="M69" s="8">
        <v>0.024799999999999999</v>
      </c>
      <c r="N69" s="7">
        <v>89.72</v>
      </c>
      <c r="O69" s="7">
        <v>115.34</v>
      </c>
      <c r="P69" s="7">
        <v>0.10</v>
      </c>
      <c r="Q69" s="8">
        <v>0.00010000000000000001</v>
      </c>
      <c r="R69" s="8">
        <v>0</v>
      </c>
    </row>
    <row r="70" spans="2:18" ht="12.75">
      <c r="B70" s="6" t="s">
        <v>1900</v>
      </c>
      <c r="C70" s="6" t="s">
        <v>1653</v>
      </c>
      <c r="D70" s="17">
        <v>11898310</v>
      </c>
      <c r="E70" s="18"/>
      <c r="F70" s="6" t="s">
        <v>322</v>
      </c>
      <c r="G70" s="6" t="s">
        <v>1666</v>
      </c>
      <c r="H70" s="6" t="s">
        <v>107</v>
      </c>
      <c r="I70" s="17">
        <v>5.12</v>
      </c>
      <c r="J70" s="6" t="s">
        <v>249</v>
      </c>
      <c r="K70" s="6" t="s">
        <v>108</v>
      </c>
      <c r="L70" s="19">
        <v>0.050999999999999997</v>
      </c>
      <c r="M70" s="8">
        <v>0.0094999999999999998</v>
      </c>
      <c r="N70" s="7">
        <v>43.66</v>
      </c>
      <c r="O70" s="7">
        <v>124.45</v>
      </c>
      <c r="P70" s="7">
        <v>0.05</v>
      </c>
      <c r="Q70" s="8">
        <v>0.00010000000000000001</v>
      </c>
      <c r="R70" s="8">
        <v>0</v>
      </c>
    </row>
    <row r="71" spans="2:18" ht="12.75">
      <c r="B71" s="6" t="s">
        <v>1900</v>
      </c>
      <c r="C71" s="6" t="s">
        <v>1653</v>
      </c>
      <c r="D71" s="17">
        <v>11898320</v>
      </c>
      <c r="E71" s="18"/>
      <c r="F71" s="6" t="s">
        <v>322</v>
      </c>
      <c r="G71" s="6" t="s">
        <v>1666</v>
      </c>
      <c r="H71" s="6" t="s">
        <v>107</v>
      </c>
      <c r="I71" s="17">
        <v>5.12</v>
      </c>
      <c r="J71" s="6" t="s">
        <v>249</v>
      </c>
      <c r="K71" s="6" t="s">
        <v>108</v>
      </c>
      <c r="L71" s="19">
        <v>0.050999999999999997</v>
      </c>
      <c r="M71" s="8">
        <v>0.0099000000000000008</v>
      </c>
      <c r="N71" s="7">
        <v>11.27</v>
      </c>
      <c r="O71" s="7">
        <v>124.16</v>
      </c>
      <c r="P71" s="7">
        <v>0.01</v>
      </c>
      <c r="Q71" s="8">
        <v>0</v>
      </c>
      <c r="R71" s="8">
        <v>0</v>
      </c>
    </row>
    <row r="72" spans="2:18" ht="12.75">
      <c r="B72" s="6" t="s">
        <v>1900</v>
      </c>
      <c r="C72" s="6" t="s">
        <v>1653</v>
      </c>
      <c r="D72" s="17">
        <v>11898330</v>
      </c>
      <c r="E72" s="18"/>
      <c r="F72" s="6" t="s">
        <v>322</v>
      </c>
      <c r="G72" s="6" t="s">
        <v>1666</v>
      </c>
      <c r="H72" s="6" t="s">
        <v>107</v>
      </c>
      <c r="I72" s="17">
        <v>5.09</v>
      </c>
      <c r="J72" s="6" t="s">
        <v>249</v>
      </c>
      <c r="K72" s="6" t="s">
        <v>108</v>
      </c>
      <c r="L72" s="19">
        <v>0.050999999999999997</v>
      </c>
      <c r="M72" s="8">
        <v>0.0129</v>
      </c>
      <c r="N72" s="7">
        <v>128.34</v>
      </c>
      <c r="O72" s="7">
        <v>122.32</v>
      </c>
      <c r="P72" s="7">
        <v>0.16</v>
      </c>
      <c r="Q72" s="8">
        <v>0.00020000000000000001</v>
      </c>
      <c r="R72" s="8">
        <v>0</v>
      </c>
    </row>
    <row r="73" spans="2:18" ht="12.75">
      <c r="B73" s="6" t="s">
        <v>1900</v>
      </c>
      <c r="C73" s="6" t="s">
        <v>1653</v>
      </c>
      <c r="D73" s="17">
        <v>11898340</v>
      </c>
      <c r="E73" s="18"/>
      <c r="F73" s="6" t="s">
        <v>322</v>
      </c>
      <c r="G73" s="6" t="s">
        <v>1666</v>
      </c>
      <c r="H73" s="6" t="s">
        <v>107</v>
      </c>
      <c r="I73" s="17">
        <v>5.09</v>
      </c>
      <c r="J73" s="6" t="s">
        <v>249</v>
      </c>
      <c r="K73" s="6" t="s">
        <v>108</v>
      </c>
      <c r="L73" s="19">
        <v>0.050999999999999997</v>
      </c>
      <c r="M73" s="8">
        <v>0.0129</v>
      </c>
      <c r="N73" s="7">
        <v>25.01</v>
      </c>
      <c r="O73" s="7">
        <v>122.32</v>
      </c>
      <c r="P73" s="7">
        <v>0.03</v>
      </c>
      <c r="Q73" s="8">
        <v>0</v>
      </c>
      <c r="R73" s="8">
        <v>0</v>
      </c>
    </row>
    <row r="74" spans="2:18" ht="12.75">
      <c r="B74" s="6" t="s">
        <v>1900</v>
      </c>
      <c r="C74" s="6" t="s">
        <v>1653</v>
      </c>
      <c r="D74" s="17">
        <v>11898350</v>
      </c>
      <c r="E74" s="18"/>
      <c r="F74" s="6" t="s">
        <v>322</v>
      </c>
      <c r="G74" s="6" t="s">
        <v>1666</v>
      </c>
      <c r="H74" s="6" t="s">
        <v>107</v>
      </c>
      <c r="I74" s="17">
        <v>5.09</v>
      </c>
      <c r="J74" s="6" t="s">
        <v>249</v>
      </c>
      <c r="K74" s="6" t="s">
        <v>108</v>
      </c>
      <c r="L74" s="19">
        <v>0.050999999999999997</v>
      </c>
      <c r="M74" s="8">
        <v>0.0129</v>
      </c>
      <c r="N74" s="7">
        <v>24.07</v>
      </c>
      <c r="O74" s="7">
        <v>122.80</v>
      </c>
      <c r="P74" s="7">
        <v>0.03</v>
      </c>
      <c r="Q74" s="8">
        <v>0</v>
      </c>
      <c r="R74" s="8">
        <v>0</v>
      </c>
    </row>
    <row r="75" spans="2:18" ht="12.75">
      <c r="B75" s="6" t="s">
        <v>1900</v>
      </c>
      <c r="C75" s="6" t="s">
        <v>1653</v>
      </c>
      <c r="D75" s="17">
        <v>11898360</v>
      </c>
      <c r="E75" s="18"/>
      <c r="F75" s="6" t="s">
        <v>322</v>
      </c>
      <c r="G75" s="6" t="s">
        <v>1666</v>
      </c>
      <c r="H75" s="6" t="s">
        <v>107</v>
      </c>
      <c r="I75" s="17">
        <v>5.09</v>
      </c>
      <c r="J75" s="6" t="s">
        <v>249</v>
      </c>
      <c r="K75" s="6" t="s">
        <v>108</v>
      </c>
      <c r="L75" s="19">
        <v>0.050999999999999997</v>
      </c>
      <c r="M75" s="8">
        <v>0.0129</v>
      </c>
      <c r="N75" s="7">
        <v>47.61</v>
      </c>
      <c r="O75" s="7">
        <v>123.03</v>
      </c>
      <c r="P75" s="7">
        <v>0.06</v>
      </c>
      <c r="Q75" s="8">
        <v>0.00010000000000000001</v>
      </c>
      <c r="R75" s="8">
        <v>0</v>
      </c>
    </row>
    <row r="76" spans="2:18" ht="12.75">
      <c r="B76" s="6" t="s">
        <v>1900</v>
      </c>
      <c r="C76" s="6" t="s">
        <v>1653</v>
      </c>
      <c r="D76" s="17">
        <v>11898380</v>
      </c>
      <c r="E76" s="18"/>
      <c r="F76" s="6" t="s">
        <v>322</v>
      </c>
      <c r="G76" s="6" t="s">
        <v>1666</v>
      </c>
      <c r="H76" s="6" t="s">
        <v>107</v>
      </c>
      <c r="I76" s="17">
        <v>5.09</v>
      </c>
      <c r="J76" s="6" t="s">
        <v>249</v>
      </c>
      <c r="K76" s="6" t="s">
        <v>108</v>
      </c>
      <c r="L76" s="19">
        <v>0.050999999999999997</v>
      </c>
      <c r="M76" s="8">
        <v>0.0129</v>
      </c>
      <c r="N76" s="7">
        <v>29.98</v>
      </c>
      <c r="O76" s="7">
        <v>122.56</v>
      </c>
      <c r="P76" s="7">
        <v>0.04</v>
      </c>
      <c r="Q76" s="8">
        <v>0</v>
      </c>
      <c r="R76" s="8">
        <v>0</v>
      </c>
    </row>
    <row r="77" spans="2:18" ht="12.75">
      <c r="B77" s="6" t="s">
        <v>1900</v>
      </c>
      <c r="C77" s="6" t="s">
        <v>1653</v>
      </c>
      <c r="D77" s="17">
        <v>118983920</v>
      </c>
      <c r="E77" s="18"/>
      <c r="F77" s="6" t="s">
        <v>322</v>
      </c>
      <c r="G77" s="6" t="s">
        <v>1666</v>
      </c>
      <c r="H77" s="6" t="s">
        <v>107</v>
      </c>
      <c r="I77" s="17">
        <v>5.09</v>
      </c>
      <c r="J77" s="6" t="s">
        <v>249</v>
      </c>
      <c r="K77" s="6" t="s">
        <v>108</v>
      </c>
      <c r="L77" s="19">
        <v>0.050999999999999997</v>
      </c>
      <c r="M77" s="8">
        <v>0.0129</v>
      </c>
      <c r="N77" s="7">
        <v>16.86</v>
      </c>
      <c r="O77" s="7">
        <v>122.44</v>
      </c>
      <c r="P77" s="7">
        <v>0.02</v>
      </c>
      <c r="Q77" s="8">
        <v>0</v>
      </c>
      <c r="R77" s="8">
        <v>0</v>
      </c>
    </row>
    <row r="78" spans="2:18" ht="12.75">
      <c r="B78" s="6" t="s">
        <v>1900</v>
      </c>
      <c r="C78" s="6" t="s">
        <v>1653</v>
      </c>
      <c r="D78" s="17">
        <v>11896130</v>
      </c>
      <c r="E78" s="18"/>
      <c r="F78" s="6" t="s">
        <v>322</v>
      </c>
      <c r="G78" s="6" t="s">
        <v>1668</v>
      </c>
      <c r="H78" s="6" t="s">
        <v>107</v>
      </c>
      <c r="I78" s="17">
        <v>4.97</v>
      </c>
      <c r="J78" s="6" t="s">
        <v>249</v>
      </c>
      <c r="K78" s="6" t="s">
        <v>108</v>
      </c>
      <c r="L78" s="19">
        <v>0.05262</v>
      </c>
      <c r="M78" s="8">
        <v>0.024199999999999999</v>
      </c>
      <c r="N78" s="7">
        <v>55.05</v>
      </c>
      <c r="O78" s="7">
        <v>120.36</v>
      </c>
      <c r="P78" s="7">
        <v>0.070000000000000007</v>
      </c>
      <c r="Q78" s="8">
        <v>0.00010000000000000001</v>
      </c>
      <c r="R78" s="8">
        <v>0</v>
      </c>
    </row>
    <row r="79" spans="2:18" ht="12.75">
      <c r="B79" s="6" t="s">
        <v>1900</v>
      </c>
      <c r="C79" s="6" t="s">
        <v>1653</v>
      </c>
      <c r="D79" s="17">
        <v>11898400</v>
      </c>
      <c r="E79" s="18"/>
      <c r="F79" s="6" t="s">
        <v>322</v>
      </c>
      <c r="G79" s="6" t="s">
        <v>1666</v>
      </c>
      <c r="H79" s="6" t="s">
        <v>107</v>
      </c>
      <c r="I79" s="17">
        <v>5.09</v>
      </c>
      <c r="J79" s="6" t="s">
        <v>249</v>
      </c>
      <c r="K79" s="6" t="s">
        <v>108</v>
      </c>
      <c r="L79" s="19">
        <v>0.050999999999999997</v>
      </c>
      <c r="M79" s="8">
        <v>0.0129</v>
      </c>
      <c r="N79" s="7">
        <v>50.11</v>
      </c>
      <c r="O79" s="7">
        <v>122.33</v>
      </c>
      <c r="P79" s="7">
        <v>0.06</v>
      </c>
      <c r="Q79" s="8">
        <v>0.00010000000000000001</v>
      </c>
      <c r="R79" s="8">
        <v>0</v>
      </c>
    </row>
    <row r="80" spans="2:18" ht="12.75">
      <c r="B80" s="6" t="s">
        <v>1900</v>
      </c>
      <c r="C80" s="6" t="s">
        <v>1653</v>
      </c>
      <c r="D80" s="17">
        <v>11898410</v>
      </c>
      <c r="E80" s="18"/>
      <c r="F80" s="6" t="s">
        <v>322</v>
      </c>
      <c r="G80" s="6" t="s">
        <v>1666</v>
      </c>
      <c r="H80" s="6" t="s">
        <v>107</v>
      </c>
      <c r="I80" s="17">
        <v>5.09</v>
      </c>
      <c r="J80" s="6" t="s">
        <v>249</v>
      </c>
      <c r="K80" s="6" t="s">
        <v>108</v>
      </c>
      <c r="L80" s="19">
        <v>0.050999999999999997</v>
      </c>
      <c r="M80" s="8">
        <v>0.0129</v>
      </c>
      <c r="N80" s="7">
        <v>19.670000000000002</v>
      </c>
      <c r="O80" s="7">
        <v>122.33</v>
      </c>
      <c r="P80" s="7">
        <v>0.02</v>
      </c>
      <c r="Q80" s="8">
        <v>0</v>
      </c>
      <c r="R80" s="8">
        <v>0</v>
      </c>
    </row>
    <row r="81" spans="2:18" ht="12.75">
      <c r="B81" s="6" t="s">
        <v>1900</v>
      </c>
      <c r="C81" s="6" t="s">
        <v>1653</v>
      </c>
      <c r="D81" s="17">
        <v>11898420</v>
      </c>
      <c r="E81" s="18"/>
      <c r="F81" s="6" t="s">
        <v>322</v>
      </c>
      <c r="G81" s="6" t="s">
        <v>1669</v>
      </c>
      <c r="H81" s="6" t="s">
        <v>107</v>
      </c>
      <c r="I81" s="17">
        <v>5.09</v>
      </c>
      <c r="J81" s="6" t="s">
        <v>249</v>
      </c>
      <c r="K81" s="6" t="s">
        <v>108</v>
      </c>
      <c r="L81" s="19">
        <v>0.050999999999999997</v>
      </c>
      <c r="M81" s="8">
        <v>0.0129</v>
      </c>
      <c r="N81" s="7">
        <v>130.93</v>
      </c>
      <c r="O81" s="7">
        <v>122.32</v>
      </c>
      <c r="P81" s="7">
        <v>0.16</v>
      </c>
      <c r="Q81" s="8">
        <v>0.00020000000000000001</v>
      </c>
      <c r="R81" s="8">
        <v>0</v>
      </c>
    </row>
    <row r="82" spans="2:18" ht="12.75">
      <c r="B82" s="6" t="s">
        <v>1900</v>
      </c>
      <c r="C82" s="6" t="s">
        <v>1653</v>
      </c>
      <c r="D82" s="17">
        <v>11898421</v>
      </c>
      <c r="E82" s="18"/>
      <c r="F82" s="6" t="s">
        <v>322</v>
      </c>
      <c r="G82" s="6" t="s">
        <v>1670</v>
      </c>
      <c r="H82" s="6" t="s">
        <v>107</v>
      </c>
      <c r="I82" s="17">
        <v>5.09</v>
      </c>
      <c r="J82" s="6" t="s">
        <v>249</v>
      </c>
      <c r="K82" s="6" t="s">
        <v>108</v>
      </c>
      <c r="L82" s="19">
        <v>0.050999999999999997</v>
      </c>
      <c r="M82" s="8">
        <v>0.0129</v>
      </c>
      <c r="N82" s="7">
        <v>255.75</v>
      </c>
      <c r="O82" s="7">
        <v>123.42</v>
      </c>
      <c r="P82" s="7">
        <v>0.32</v>
      </c>
      <c r="Q82" s="8">
        <v>0.00040000000000000002</v>
      </c>
      <c r="R82" s="8">
        <v>0</v>
      </c>
    </row>
    <row r="83" spans="2:18" ht="12.75">
      <c r="B83" s="6" t="s">
        <v>1900</v>
      </c>
      <c r="C83" s="6" t="s">
        <v>1653</v>
      </c>
      <c r="D83" s="17">
        <v>99103947</v>
      </c>
      <c r="E83" s="18"/>
      <c r="F83" s="6" t="s">
        <v>322</v>
      </c>
      <c r="G83" s="6" t="s">
        <v>1671</v>
      </c>
      <c r="H83" s="6" t="s">
        <v>107</v>
      </c>
      <c r="I83" s="17">
        <v>5.09</v>
      </c>
      <c r="J83" s="6" t="s">
        <v>249</v>
      </c>
      <c r="K83" s="6" t="s">
        <v>108</v>
      </c>
      <c r="L83" s="19">
        <v>0.050999999999999997</v>
      </c>
      <c r="M83" s="8">
        <v>0.0129</v>
      </c>
      <c r="N83" s="7">
        <v>321.64</v>
      </c>
      <c r="O83" s="7">
        <v>123.92</v>
      </c>
      <c r="P83" s="7">
        <v>0.40</v>
      </c>
      <c r="Q83" s="8">
        <v>0.00050000000000000001</v>
      </c>
      <c r="R83" s="8">
        <v>0</v>
      </c>
    </row>
    <row r="84" spans="2:18" ht="12.75">
      <c r="B84" s="6" t="s">
        <v>1900</v>
      </c>
      <c r="C84" s="6" t="s">
        <v>1653</v>
      </c>
      <c r="D84" s="17">
        <v>11896140</v>
      </c>
      <c r="E84" s="18"/>
      <c r="F84" s="6" t="s">
        <v>322</v>
      </c>
      <c r="G84" s="6" t="s">
        <v>1672</v>
      </c>
      <c r="H84" s="6" t="s">
        <v>107</v>
      </c>
      <c r="I84" s="17">
        <v>5.09</v>
      </c>
      <c r="J84" s="6" t="s">
        <v>249</v>
      </c>
      <c r="K84" s="6" t="s">
        <v>108</v>
      </c>
      <c r="L84" s="19">
        <v>0.051310000000000001</v>
      </c>
      <c r="M84" s="8">
        <v>0.0129</v>
      </c>
      <c r="N84" s="7">
        <v>237.73</v>
      </c>
      <c r="O84" s="7">
        <v>126.51</v>
      </c>
      <c r="P84" s="7">
        <v>0.30</v>
      </c>
      <c r="Q84" s="8">
        <v>0.00040000000000000002</v>
      </c>
      <c r="R84" s="8">
        <v>0</v>
      </c>
    </row>
    <row r="85" spans="2:18" ht="12.75">
      <c r="B85" s="6" t="s">
        <v>1900</v>
      </c>
      <c r="C85" s="6" t="s">
        <v>1653</v>
      </c>
      <c r="D85" s="17">
        <v>11896150</v>
      </c>
      <c r="E85" s="18"/>
      <c r="F85" s="6" t="s">
        <v>322</v>
      </c>
      <c r="G85" s="6" t="s">
        <v>1673</v>
      </c>
      <c r="H85" s="6" t="s">
        <v>107</v>
      </c>
      <c r="I85" s="17">
        <v>5.09</v>
      </c>
      <c r="J85" s="6" t="s">
        <v>249</v>
      </c>
      <c r="K85" s="6" t="s">
        <v>108</v>
      </c>
      <c r="L85" s="19">
        <v>0.051451999999999998</v>
      </c>
      <c r="M85" s="8">
        <v>0.0129</v>
      </c>
      <c r="N85" s="7">
        <v>135.12</v>
      </c>
      <c r="O85" s="7">
        <v>126.59</v>
      </c>
      <c r="P85" s="7">
        <v>0.17</v>
      </c>
      <c r="Q85" s="8">
        <v>0.00020000000000000001</v>
      </c>
      <c r="R85" s="8">
        <v>0</v>
      </c>
    </row>
    <row r="86" spans="2:18" ht="12.75">
      <c r="B86" s="6" t="s">
        <v>1900</v>
      </c>
      <c r="C86" s="6" t="s">
        <v>1653</v>
      </c>
      <c r="D86" s="17">
        <v>11896160</v>
      </c>
      <c r="E86" s="18"/>
      <c r="F86" s="6" t="s">
        <v>322</v>
      </c>
      <c r="G86" s="6" t="s">
        <v>1673</v>
      </c>
      <c r="H86" s="6" t="s">
        <v>107</v>
      </c>
      <c r="I86" s="17">
        <v>5.09</v>
      </c>
      <c r="J86" s="6" t="s">
        <v>249</v>
      </c>
      <c r="K86" s="6" t="s">
        <v>108</v>
      </c>
      <c r="L86" s="19">
        <v>0.050999999999999997</v>
      </c>
      <c r="M86" s="8">
        <v>0.0129</v>
      </c>
      <c r="N86" s="7">
        <v>95.25</v>
      </c>
      <c r="O86" s="7">
        <v>124.77</v>
      </c>
      <c r="P86" s="7">
        <v>0.12</v>
      </c>
      <c r="Q86" s="8">
        <v>0.00010000000000000001</v>
      </c>
      <c r="R86" s="8">
        <v>0</v>
      </c>
    </row>
    <row r="87" spans="2:18" ht="12.75">
      <c r="B87" s="6" t="s">
        <v>1900</v>
      </c>
      <c r="C87" s="6" t="s">
        <v>1653</v>
      </c>
      <c r="D87" s="17">
        <v>11898170</v>
      </c>
      <c r="E87" s="18"/>
      <c r="F87" s="6" t="s">
        <v>322</v>
      </c>
      <c r="G87" s="6" t="s">
        <v>1673</v>
      </c>
      <c r="H87" s="6" t="s">
        <v>107</v>
      </c>
      <c r="I87" s="17">
        <v>5.09</v>
      </c>
      <c r="J87" s="6" t="s">
        <v>249</v>
      </c>
      <c r="K87" s="6" t="s">
        <v>108</v>
      </c>
      <c r="L87" s="19">
        <v>0.050999999999999997</v>
      </c>
      <c r="M87" s="8">
        <v>0.0129</v>
      </c>
      <c r="N87" s="7">
        <v>175.29</v>
      </c>
      <c r="O87" s="7">
        <v>124.77</v>
      </c>
      <c r="P87" s="7">
        <v>0.22</v>
      </c>
      <c r="Q87" s="8">
        <v>0.00029999999999999997</v>
      </c>
      <c r="R87" s="8">
        <v>0</v>
      </c>
    </row>
    <row r="88" spans="2:18" ht="12.75">
      <c r="B88" s="6" t="s">
        <v>1900</v>
      </c>
      <c r="C88" s="6" t="s">
        <v>1653</v>
      </c>
      <c r="D88" s="17">
        <v>11898180</v>
      </c>
      <c r="E88" s="18"/>
      <c r="F88" s="6" t="s">
        <v>322</v>
      </c>
      <c r="G88" s="6" t="s">
        <v>1673</v>
      </c>
      <c r="H88" s="6" t="s">
        <v>107</v>
      </c>
      <c r="I88" s="17">
        <v>5.08</v>
      </c>
      <c r="J88" s="6" t="s">
        <v>249</v>
      </c>
      <c r="K88" s="6" t="s">
        <v>108</v>
      </c>
      <c r="L88" s="19">
        <v>0.050999999999999997</v>
      </c>
      <c r="M88" s="8">
        <v>0.013299999999999999</v>
      </c>
      <c r="N88" s="7">
        <v>77.27</v>
      </c>
      <c r="O88" s="7">
        <v>124.84</v>
      </c>
      <c r="P88" s="7">
        <v>0.10</v>
      </c>
      <c r="Q88" s="8">
        <v>0.00010000000000000001</v>
      </c>
      <c r="R88" s="8">
        <v>0</v>
      </c>
    </row>
    <row r="89" spans="2:18" ht="12.75">
      <c r="B89" s="6" t="s">
        <v>1900</v>
      </c>
      <c r="C89" s="6" t="s">
        <v>1653</v>
      </c>
      <c r="D89" s="17">
        <v>11898190</v>
      </c>
      <c r="E89" s="18"/>
      <c r="F89" s="6" t="s">
        <v>322</v>
      </c>
      <c r="G89" s="6" t="s">
        <v>1673</v>
      </c>
      <c r="H89" s="6" t="s">
        <v>107</v>
      </c>
      <c r="I89" s="17">
        <v>5.09</v>
      </c>
      <c r="J89" s="6" t="s">
        <v>249</v>
      </c>
      <c r="K89" s="6" t="s">
        <v>108</v>
      </c>
      <c r="L89" s="19">
        <v>0.050999999999999997</v>
      </c>
      <c r="M89" s="8">
        <v>0.0129</v>
      </c>
      <c r="N89" s="7">
        <v>98.08</v>
      </c>
      <c r="O89" s="7">
        <v>123.71</v>
      </c>
      <c r="P89" s="7">
        <v>0.12</v>
      </c>
      <c r="Q89" s="8">
        <v>0.00020000000000000001</v>
      </c>
      <c r="R89" s="8">
        <v>0</v>
      </c>
    </row>
    <row r="90" spans="2:18" ht="12.75">
      <c r="B90" s="6" t="s">
        <v>1901</v>
      </c>
      <c r="C90" s="6" t="s">
        <v>1648</v>
      </c>
      <c r="D90" s="17">
        <v>99106817</v>
      </c>
      <c r="E90" s="18"/>
      <c r="F90" s="6" t="s">
        <v>322</v>
      </c>
      <c r="G90" s="6" t="s">
        <v>1674</v>
      </c>
      <c r="H90" s="6" t="s">
        <v>107</v>
      </c>
      <c r="I90" s="17">
        <v>2.4300000000000002</v>
      </c>
      <c r="J90" s="6" t="s">
        <v>1291</v>
      </c>
      <c r="K90" s="6" t="s">
        <v>108</v>
      </c>
      <c r="L90" s="19">
        <v>0.028500000000000001</v>
      </c>
      <c r="M90" s="8">
        <v>0.019199999999999998</v>
      </c>
      <c r="N90" s="7">
        <v>73208.009999999995</v>
      </c>
      <c r="O90" s="7">
        <v>102.30</v>
      </c>
      <c r="P90" s="7">
        <v>74.89</v>
      </c>
      <c r="Q90" s="8">
        <v>0.092799999999999994</v>
      </c>
      <c r="R90" s="8">
        <v>0.0019</v>
      </c>
    </row>
    <row r="91" spans="2:18" ht="12.75">
      <c r="B91" s="6" t="s">
        <v>1902</v>
      </c>
      <c r="C91" s="6" t="s">
        <v>1648</v>
      </c>
      <c r="D91" s="17">
        <v>707690186</v>
      </c>
      <c r="E91" s="18"/>
      <c r="F91" s="6" t="s">
        <v>322</v>
      </c>
      <c r="G91" s="6" t="s">
        <v>1675</v>
      </c>
      <c r="H91" s="6" t="s">
        <v>107</v>
      </c>
      <c r="I91" s="17">
        <v>2.4300000000000002</v>
      </c>
      <c r="J91" s="6" t="s">
        <v>1291</v>
      </c>
      <c r="K91" s="6" t="s">
        <v>108</v>
      </c>
      <c r="L91" s="19">
        <v>0.028500000000000001</v>
      </c>
      <c r="M91" s="8">
        <v>0.019199999999999998</v>
      </c>
      <c r="N91" s="7">
        <v>4565.92</v>
      </c>
      <c r="O91" s="7">
        <v>102.30</v>
      </c>
      <c r="P91" s="7">
        <v>4.67</v>
      </c>
      <c r="Q91" s="8">
        <v>0.0057999999999999996</v>
      </c>
      <c r="R91" s="8">
        <v>0.00010000000000000001</v>
      </c>
    </row>
    <row r="92" spans="2:18" ht="12.75">
      <c r="B92" s="6" t="s">
        <v>1901</v>
      </c>
      <c r="C92" s="6" t="s">
        <v>1648</v>
      </c>
      <c r="D92" s="17">
        <v>701010571</v>
      </c>
      <c r="E92" s="18"/>
      <c r="F92" s="6" t="s">
        <v>1676</v>
      </c>
      <c r="G92" s="6" t="s">
        <v>1677</v>
      </c>
      <c r="H92" s="6" t="s">
        <v>1313</v>
      </c>
      <c r="I92" s="17">
        <v>0.49</v>
      </c>
      <c r="J92" s="6" t="s">
        <v>1291</v>
      </c>
      <c r="K92" s="6" t="s">
        <v>108</v>
      </c>
      <c r="L92" s="19">
        <v>0.031</v>
      </c>
      <c r="M92" s="8">
        <v>0.030200000000000001</v>
      </c>
      <c r="N92" s="7">
        <v>5957.73</v>
      </c>
      <c r="O92" s="7">
        <v>101.46</v>
      </c>
      <c r="P92" s="7">
        <v>6.04</v>
      </c>
      <c r="Q92" s="8">
        <v>0.0075</v>
      </c>
      <c r="R92" s="8">
        <v>0.00020000000000000001</v>
      </c>
    </row>
    <row r="93" spans="2:18" ht="12.75">
      <c r="B93" s="6" t="s">
        <v>1903</v>
      </c>
      <c r="C93" s="6" t="s">
        <v>1648</v>
      </c>
      <c r="D93" s="17">
        <v>701011611</v>
      </c>
      <c r="E93" s="18"/>
      <c r="F93" s="6" t="s">
        <v>390</v>
      </c>
      <c r="G93" s="6" t="s">
        <v>1654</v>
      </c>
      <c r="H93" s="6" t="s">
        <v>239</v>
      </c>
      <c r="I93" s="17">
        <v>6.11</v>
      </c>
      <c r="J93" s="6" t="s">
        <v>191</v>
      </c>
      <c r="K93" s="6" t="s">
        <v>108</v>
      </c>
      <c r="L93" s="19">
        <v>0.032000000000000001</v>
      </c>
      <c r="M93" s="8">
        <v>0.0048999999999999998</v>
      </c>
      <c r="N93" s="7">
        <v>6006.66</v>
      </c>
      <c r="O93" s="7">
        <v>117.38</v>
      </c>
      <c r="P93" s="7">
        <v>7.05</v>
      </c>
      <c r="Q93" s="8">
        <v>0.0086999999999999994</v>
      </c>
      <c r="R93" s="8">
        <v>0.00020000000000000001</v>
      </c>
    </row>
    <row r="94" spans="2:18" ht="12.75">
      <c r="B94" s="6" t="s">
        <v>1903</v>
      </c>
      <c r="C94" s="6" t="s">
        <v>1648</v>
      </c>
      <c r="D94" s="17">
        <v>701011637</v>
      </c>
      <c r="E94" s="18"/>
      <c r="F94" s="6" t="s">
        <v>390</v>
      </c>
      <c r="G94" s="6" t="s">
        <v>1654</v>
      </c>
      <c r="H94" s="6" t="s">
        <v>239</v>
      </c>
      <c r="I94" s="17">
        <v>3.68</v>
      </c>
      <c r="J94" s="6" t="s">
        <v>191</v>
      </c>
      <c r="K94" s="6" t="s">
        <v>108</v>
      </c>
      <c r="L94" s="19">
        <v>0.028199999999999999</v>
      </c>
      <c r="M94" s="8">
        <v>0.021600000000000001</v>
      </c>
      <c r="N94" s="7">
        <v>1100.02</v>
      </c>
      <c r="O94" s="7">
        <v>103.84</v>
      </c>
      <c r="P94" s="7">
        <v>1.1399999999999999</v>
      </c>
      <c r="Q94" s="8">
        <v>0.0014</v>
      </c>
      <c r="R94" s="8">
        <v>0</v>
      </c>
    </row>
    <row r="95" spans="2:18" ht="12.75">
      <c r="B95" s="6" t="s">
        <v>1903</v>
      </c>
      <c r="C95" s="6" t="s">
        <v>1648</v>
      </c>
      <c r="D95" s="17">
        <v>701011629</v>
      </c>
      <c r="E95" s="18"/>
      <c r="F95" s="6" t="s">
        <v>390</v>
      </c>
      <c r="G95" s="6" t="s">
        <v>1654</v>
      </c>
      <c r="H95" s="6" t="s">
        <v>239</v>
      </c>
      <c r="I95" s="17">
        <v>5.52</v>
      </c>
      <c r="J95" s="6" t="s">
        <v>191</v>
      </c>
      <c r="K95" s="6" t="s">
        <v>108</v>
      </c>
      <c r="L95" s="19">
        <v>0.0356</v>
      </c>
      <c r="M95" s="8">
        <v>0.024299999999999999</v>
      </c>
      <c r="N95" s="7">
        <v>571.21</v>
      </c>
      <c r="O95" s="7">
        <v>107.48</v>
      </c>
      <c r="P95" s="7">
        <v>0.61</v>
      </c>
      <c r="Q95" s="8">
        <v>0.00080000000000000004</v>
      </c>
      <c r="R95" s="8">
        <v>0</v>
      </c>
    </row>
    <row r="96" spans="2:18" ht="12.75">
      <c r="B96" s="6" t="s">
        <v>1904</v>
      </c>
      <c r="C96" s="6" t="s">
        <v>1648</v>
      </c>
      <c r="D96" s="17">
        <v>701011652</v>
      </c>
      <c r="E96" s="18"/>
      <c r="F96" s="6" t="s">
        <v>1678</v>
      </c>
      <c r="G96" s="6" t="s">
        <v>1654</v>
      </c>
      <c r="H96" s="6" t="s">
        <v>1313</v>
      </c>
      <c r="I96" s="17">
        <v>2.91</v>
      </c>
      <c r="J96" s="6" t="s">
        <v>1255</v>
      </c>
      <c r="K96" s="6" t="s">
        <v>108</v>
      </c>
      <c r="L96" s="19">
        <v>0.028299999999999999</v>
      </c>
      <c r="M96" s="8">
        <v>0.018100000000000002</v>
      </c>
      <c r="N96" s="7">
        <v>1808.35</v>
      </c>
      <c r="O96" s="7">
        <v>104.93</v>
      </c>
      <c r="P96" s="7">
        <v>1.90</v>
      </c>
      <c r="Q96" s="8">
        <v>0.0023999999999999998</v>
      </c>
      <c r="R96" s="8">
        <v>0</v>
      </c>
    </row>
    <row r="97" spans="2:18" ht="12.75">
      <c r="B97" s="6" t="s">
        <v>1905</v>
      </c>
      <c r="C97" s="6" t="s">
        <v>1653</v>
      </c>
      <c r="D97" s="17">
        <v>701012486</v>
      </c>
      <c r="E97" s="18"/>
      <c r="F97" s="6" t="s">
        <v>390</v>
      </c>
      <c r="G97" s="6" t="s">
        <v>1654</v>
      </c>
      <c r="H97" s="6" t="s">
        <v>239</v>
      </c>
      <c r="I97" s="17">
        <v>9.42</v>
      </c>
      <c r="J97" s="6" t="s">
        <v>191</v>
      </c>
      <c r="K97" s="6" t="s">
        <v>108</v>
      </c>
      <c r="L97" s="19">
        <v>0.040800000000000003</v>
      </c>
      <c r="M97" s="8">
        <v>0.024400000000000002</v>
      </c>
      <c r="N97" s="7">
        <v>845.88</v>
      </c>
      <c r="O97" s="7">
        <v>115.44</v>
      </c>
      <c r="P97" s="7">
        <v>0.98</v>
      </c>
      <c r="Q97" s="8">
        <v>0.0011999999999999999</v>
      </c>
      <c r="R97" s="8">
        <v>0</v>
      </c>
    </row>
    <row r="98" spans="2:18" ht="12.75">
      <c r="B98" s="6" t="s">
        <v>1906</v>
      </c>
      <c r="C98" s="6" t="s">
        <v>1653</v>
      </c>
      <c r="D98" s="17">
        <v>707700167</v>
      </c>
      <c r="E98" s="18"/>
      <c r="F98" s="6" t="s">
        <v>390</v>
      </c>
      <c r="G98" s="6" t="s">
        <v>1679</v>
      </c>
      <c r="H98" s="6" t="s">
        <v>239</v>
      </c>
      <c r="I98" s="17">
        <v>9.32</v>
      </c>
      <c r="J98" s="6" t="s">
        <v>191</v>
      </c>
      <c r="K98" s="6" t="s">
        <v>108</v>
      </c>
      <c r="L98" s="19">
        <v>0.031</v>
      </c>
      <c r="M98" s="8">
        <v>0.0339</v>
      </c>
      <c r="N98" s="7">
        <v>1102.6400000000001</v>
      </c>
      <c r="O98" s="7">
        <v>97.77</v>
      </c>
      <c r="P98" s="7">
        <v>1.08</v>
      </c>
      <c r="Q98" s="8">
        <v>0.0012999999999999999</v>
      </c>
      <c r="R98" s="8">
        <v>0</v>
      </c>
    </row>
    <row r="99" spans="2:18" ht="12.75">
      <c r="B99" s="6" t="s">
        <v>1906</v>
      </c>
      <c r="C99" s="6" t="s">
        <v>1653</v>
      </c>
      <c r="D99" s="17">
        <v>707715579</v>
      </c>
      <c r="E99" s="18"/>
      <c r="F99" s="6" t="s">
        <v>390</v>
      </c>
      <c r="G99" s="6" t="s">
        <v>1680</v>
      </c>
      <c r="H99" s="6" t="s">
        <v>239</v>
      </c>
      <c r="I99" s="17">
        <v>9.8000000000000007</v>
      </c>
      <c r="J99" s="6" t="s">
        <v>191</v>
      </c>
      <c r="K99" s="6" t="s">
        <v>108</v>
      </c>
      <c r="L99" s="19">
        <v>0.031399999999999997</v>
      </c>
      <c r="M99" s="8">
        <v>0.0167</v>
      </c>
      <c r="N99" s="7">
        <v>224.21</v>
      </c>
      <c r="O99" s="7">
        <v>112.30</v>
      </c>
      <c r="P99" s="7">
        <v>0.25</v>
      </c>
      <c r="Q99" s="8">
        <v>0.00029999999999999997</v>
      </c>
      <c r="R99" s="8">
        <v>0</v>
      </c>
    </row>
    <row r="100" spans="2:18" ht="12.75">
      <c r="B100" s="6" t="s">
        <v>1905</v>
      </c>
      <c r="C100" s="6" t="s">
        <v>1648</v>
      </c>
      <c r="D100" s="17">
        <v>707725099</v>
      </c>
      <c r="E100" s="18"/>
      <c r="F100" s="6" t="s">
        <v>390</v>
      </c>
      <c r="G100" s="6" t="s">
        <v>1287</v>
      </c>
      <c r="H100" s="6" t="s">
        <v>239</v>
      </c>
      <c r="I100" s="17">
        <v>9.48</v>
      </c>
      <c r="J100" s="6" t="s">
        <v>191</v>
      </c>
      <c r="K100" s="6" t="s">
        <v>108</v>
      </c>
      <c r="L100" s="19">
        <v>0.031</v>
      </c>
      <c r="M100" s="8">
        <v>0.027699999999999999</v>
      </c>
      <c r="N100" s="7">
        <v>184.95</v>
      </c>
      <c r="O100" s="7">
        <v>103.50</v>
      </c>
      <c r="P100" s="7">
        <v>0.19</v>
      </c>
      <c r="Q100" s="8">
        <v>0.00020000000000000001</v>
      </c>
      <c r="R100" s="8">
        <v>0</v>
      </c>
    </row>
    <row r="101" spans="2:18" ht="12.75">
      <c r="B101" s="6" t="s">
        <v>1905</v>
      </c>
      <c r="C101" s="6" t="s">
        <v>1653</v>
      </c>
      <c r="D101" s="17">
        <v>701012494</v>
      </c>
      <c r="E101" s="18"/>
      <c r="F101" s="6" t="s">
        <v>390</v>
      </c>
      <c r="G101" s="6" t="s">
        <v>1654</v>
      </c>
      <c r="H101" s="6" t="s">
        <v>239</v>
      </c>
      <c r="I101" s="17">
        <v>9.34</v>
      </c>
      <c r="J101" s="6" t="s">
        <v>191</v>
      </c>
      <c r="K101" s="6" t="s">
        <v>108</v>
      </c>
      <c r="L101" s="19">
        <v>0.039</v>
      </c>
      <c r="M101" s="8">
        <v>0.027900000000000001</v>
      </c>
      <c r="N101" s="7">
        <v>181.61</v>
      </c>
      <c r="O101" s="7">
        <v>112.49</v>
      </c>
      <c r="P101" s="7">
        <v>0.20</v>
      </c>
      <c r="Q101" s="8">
        <v>0.00029999999999999997</v>
      </c>
      <c r="R101" s="8">
        <v>0</v>
      </c>
    </row>
    <row r="102" spans="2:18" ht="12.75">
      <c r="B102" s="6" t="s">
        <v>1905</v>
      </c>
      <c r="C102" s="6" t="s">
        <v>1653</v>
      </c>
      <c r="D102" s="17">
        <v>701014755</v>
      </c>
      <c r="E102" s="18"/>
      <c r="F102" s="6" t="s">
        <v>390</v>
      </c>
      <c r="G102" s="6" t="s">
        <v>1681</v>
      </c>
      <c r="H102" s="6" t="s">
        <v>239</v>
      </c>
      <c r="I102" s="17">
        <v>9.61</v>
      </c>
      <c r="J102" s="6" t="s">
        <v>191</v>
      </c>
      <c r="K102" s="6" t="s">
        <v>108</v>
      </c>
      <c r="L102" s="19">
        <v>0.038199999999999998</v>
      </c>
      <c r="M102" s="8">
        <v>0.021299999999999999</v>
      </c>
      <c r="N102" s="7">
        <v>326.27999999999997</v>
      </c>
      <c r="O102" s="7">
        <v>106.07</v>
      </c>
      <c r="P102" s="7">
        <v>0.35</v>
      </c>
      <c r="Q102" s="8">
        <v>0.00040000000000000002</v>
      </c>
      <c r="R102" s="8">
        <v>0</v>
      </c>
    </row>
    <row r="103" spans="2:18" ht="12.75">
      <c r="B103" s="6" t="s">
        <v>1905</v>
      </c>
      <c r="C103" s="6" t="s">
        <v>1653</v>
      </c>
      <c r="D103" s="17">
        <v>701017980</v>
      </c>
      <c r="E103" s="18"/>
      <c r="F103" s="6" t="s">
        <v>390</v>
      </c>
      <c r="G103" s="6" t="s">
        <v>1682</v>
      </c>
      <c r="H103" s="6" t="s">
        <v>239</v>
      </c>
      <c r="I103" s="17">
        <v>9.43</v>
      </c>
      <c r="J103" s="6" t="s">
        <v>191</v>
      </c>
      <c r="K103" s="6" t="s">
        <v>108</v>
      </c>
      <c r="L103" s="19">
        <v>0.037900000000000003</v>
      </c>
      <c r="M103" s="8">
        <v>0.026100000000000002</v>
      </c>
      <c r="N103" s="7">
        <v>209.88</v>
      </c>
      <c r="O103" s="7">
        <v>110.29</v>
      </c>
      <c r="P103" s="7">
        <v>0.23</v>
      </c>
      <c r="Q103" s="8">
        <v>0.00029999999999999997</v>
      </c>
      <c r="R103" s="8">
        <v>0</v>
      </c>
    </row>
    <row r="104" spans="2:18" ht="12.75">
      <c r="B104" s="6" t="s">
        <v>1906</v>
      </c>
      <c r="C104" s="6" t="s">
        <v>1653</v>
      </c>
      <c r="D104" s="17">
        <v>701020729</v>
      </c>
      <c r="E104" s="18"/>
      <c r="F104" s="6" t="s">
        <v>390</v>
      </c>
      <c r="G104" s="6" t="s">
        <v>1683</v>
      </c>
      <c r="H104" s="6" t="s">
        <v>239</v>
      </c>
      <c r="I104" s="17">
        <v>9.40</v>
      </c>
      <c r="J104" s="6" t="s">
        <v>191</v>
      </c>
      <c r="K104" s="6" t="s">
        <v>108</v>
      </c>
      <c r="L104" s="19">
        <v>0.040099999999999997</v>
      </c>
      <c r="M104" s="8">
        <v>0.0225</v>
      </c>
      <c r="N104" s="7">
        <v>278.92</v>
      </c>
      <c r="O104" s="7">
        <v>110.91</v>
      </c>
      <c r="P104" s="7">
        <v>0.31</v>
      </c>
      <c r="Q104" s="8">
        <v>0.00040000000000000002</v>
      </c>
      <c r="R104" s="8">
        <v>0</v>
      </c>
    </row>
    <row r="105" spans="2:18" ht="12.75">
      <c r="B105" s="6" t="s">
        <v>1905</v>
      </c>
      <c r="C105" s="6" t="s">
        <v>1653</v>
      </c>
      <c r="D105" s="17">
        <v>701024291</v>
      </c>
      <c r="E105" s="18"/>
      <c r="F105" s="6" t="s">
        <v>390</v>
      </c>
      <c r="G105" s="6" t="s">
        <v>1684</v>
      </c>
      <c r="H105" s="6" t="s">
        <v>239</v>
      </c>
      <c r="I105" s="17">
        <v>9.48</v>
      </c>
      <c r="J105" s="6" t="s">
        <v>191</v>
      </c>
      <c r="K105" s="6" t="s">
        <v>108</v>
      </c>
      <c r="L105" s="19">
        <v>0.039699999999999999</v>
      </c>
      <c r="M105" s="8">
        <v>0.021299999999999999</v>
      </c>
      <c r="N105" s="7">
        <v>558.13</v>
      </c>
      <c r="O105" s="7">
        <v>109.09</v>
      </c>
      <c r="P105" s="7">
        <v>0.61</v>
      </c>
      <c r="Q105" s="8">
        <v>0.00080000000000000004</v>
      </c>
      <c r="R105" s="8">
        <v>0</v>
      </c>
    </row>
    <row r="106" spans="2:18" ht="12.75">
      <c r="B106" s="6" t="s">
        <v>1905</v>
      </c>
      <c r="C106" s="6" t="s">
        <v>1653</v>
      </c>
      <c r="D106" s="17">
        <v>707684239</v>
      </c>
      <c r="E106" s="18"/>
      <c r="F106" s="6" t="s">
        <v>390</v>
      </c>
      <c r="G106" s="6" t="s">
        <v>1685</v>
      </c>
      <c r="H106" s="6" t="s">
        <v>239</v>
      </c>
      <c r="I106" s="17">
        <v>9.40</v>
      </c>
      <c r="J106" s="6" t="s">
        <v>191</v>
      </c>
      <c r="K106" s="6" t="s">
        <v>108</v>
      </c>
      <c r="L106" s="19">
        <v>0.041700000000000001</v>
      </c>
      <c r="M106" s="8">
        <v>0.023099999999999999</v>
      </c>
      <c r="N106" s="7">
        <v>393.60</v>
      </c>
      <c r="O106" s="7">
        <v>118.66</v>
      </c>
      <c r="P106" s="7">
        <v>0.47</v>
      </c>
      <c r="Q106" s="8">
        <v>0.00059999999999999995</v>
      </c>
      <c r="R106" s="8">
        <v>0</v>
      </c>
    </row>
    <row r="107" spans="2:18" ht="12.75">
      <c r="B107" s="6" t="s">
        <v>1906</v>
      </c>
      <c r="C107" s="6" t="s">
        <v>1653</v>
      </c>
      <c r="D107" s="17">
        <v>707688438</v>
      </c>
      <c r="E107" s="18"/>
      <c r="F107" s="6" t="s">
        <v>390</v>
      </c>
      <c r="G107" s="6" t="s">
        <v>1686</v>
      </c>
      <c r="H107" s="6" t="s">
        <v>239</v>
      </c>
      <c r="I107" s="17">
        <v>9.4600000000000009</v>
      </c>
      <c r="J107" s="6" t="s">
        <v>191</v>
      </c>
      <c r="K107" s="6" t="s">
        <v>108</v>
      </c>
      <c r="L107" s="19">
        <v>0.037199999999999997</v>
      </c>
      <c r="M107" s="8">
        <v>0.024400000000000002</v>
      </c>
      <c r="N107" s="7">
        <v>942.18</v>
      </c>
      <c r="O107" s="7">
        <v>110.02</v>
      </c>
      <c r="P107" s="7">
        <v>1.04</v>
      </c>
      <c r="Q107" s="8">
        <v>0.0012999999999999999</v>
      </c>
      <c r="R107" s="8">
        <v>0</v>
      </c>
    </row>
    <row r="108" spans="2:18" ht="12.75">
      <c r="B108" s="6" t="s">
        <v>1907</v>
      </c>
      <c r="C108" s="6" t="s">
        <v>1648</v>
      </c>
      <c r="D108" s="17">
        <v>701012775</v>
      </c>
      <c r="E108" s="18"/>
      <c r="F108" s="6" t="s">
        <v>394</v>
      </c>
      <c r="G108" s="6" t="s">
        <v>1659</v>
      </c>
      <c r="H108" s="6" t="s">
        <v>107</v>
      </c>
      <c r="I108" s="17">
        <v>4.3099999999999996</v>
      </c>
      <c r="J108" s="6" t="s">
        <v>1291</v>
      </c>
      <c r="K108" s="6" t="s">
        <v>108</v>
      </c>
      <c r="L108" s="19">
        <v>0.0511</v>
      </c>
      <c r="M108" s="8">
        <v>0.0253</v>
      </c>
      <c r="N108" s="7">
        <v>3542.26</v>
      </c>
      <c r="O108" s="7">
        <v>112.79</v>
      </c>
      <c r="P108" s="7">
        <v>4</v>
      </c>
      <c r="Q108" s="8">
        <v>0.005</v>
      </c>
      <c r="R108" s="8">
        <v>0.00010000000000000001</v>
      </c>
    </row>
    <row r="109" spans="2:18" ht="12.75">
      <c r="B109" s="6" t="s">
        <v>1908</v>
      </c>
      <c r="C109" s="6" t="s">
        <v>1648</v>
      </c>
      <c r="D109" s="17">
        <v>701012965</v>
      </c>
      <c r="E109" s="18"/>
      <c r="F109" s="6" t="s">
        <v>1678</v>
      </c>
      <c r="G109" s="6" t="s">
        <v>1654</v>
      </c>
      <c r="H109" s="6" t="s">
        <v>1313</v>
      </c>
      <c r="I109" s="17">
        <v>0.83</v>
      </c>
      <c r="J109" s="6" t="s">
        <v>1255</v>
      </c>
      <c r="K109" s="6" t="s">
        <v>108</v>
      </c>
      <c r="L109" s="19">
        <v>0.0575</v>
      </c>
      <c r="M109" s="8">
        <v>0.0229</v>
      </c>
      <c r="N109" s="7">
        <v>1931.34</v>
      </c>
      <c r="O109" s="7">
        <v>123.34</v>
      </c>
      <c r="P109" s="7">
        <v>2.38</v>
      </c>
      <c r="Q109" s="8">
        <v>0.0030000000000000001</v>
      </c>
      <c r="R109" s="8">
        <v>0.00010000000000000001</v>
      </c>
    </row>
    <row r="110" spans="2:18" ht="12.75">
      <c r="B110" s="6" t="s">
        <v>1908</v>
      </c>
      <c r="C110" s="6" t="s">
        <v>1648</v>
      </c>
      <c r="D110" s="17">
        <v>701012957</v>
      </c>
      <c r="E110" s="18"/>
      <c r="F110" s="6" t="s">
        <v>1678</v>
      </c>
      <c r="G110" s="6" t="s">
        <v>1654</v>
      </c>
      <c r="H110" s="6" t="s">
        <v>1313</v>
      </c>
      <c r="I110" s="17">
        <v>0.82</v>
      </c>
      <c r="J110" s="6" t="s">
        <v>1255</v>
      </c>
      <c r="K110" s="6" t="s">
        <v>108</v>
      </c>
      <c r="L110" s="19">
        <v>0.051999999999999998</v>
      </c>
      <c r="M110" s="8">
        <v>0.0195</v>
      </c>
      <c r="N110" s="7">
        <v>136.69999999999999</v>
      </c>
      <c r="O110" s="7">
        <v>124.53</v>
      </c>
      <c r="P110" s="7">
        <v>0.17</v>
      </c>
      <c r="Q110" s="8">
        <v>0.00020000000000000001</v>
      </c>
      <c r="R110" s="8">
        <v>0</v>
      </c>
    </row>
    <row r="111" spans="2:18" ht="12.75">
      <c r="B111" s="6" t="s">
        <v>1908</v>
      </c>
      <c r="C111" s="6" t="s">
        <v>1648</v>
      </c>
      <c r="D111" s="17">
        <v>701012932</v>
      </c>
      <c r="E111" s="18"/>
      <c r="F111" s="6" t="s">
        <v>1678</v>
      </c>
      <c r="G111" s="6" t="s">
        <v>1654</v>
      </c>
      <c r="H111" s="6" t="s">
        <v>1313</v>
      </c>
      <c r="I111" s="17">
        <v>0.48</v>
      </c>
      <c r="J111" s="6" t="s">
        <v>1255</v>
      </c>
      <c r="K111" s="6" t="s">
        <v>108</v>
      </c>
      <c r="L111" s="19">
        <v>0.055800000000000002</v>
      </c>
      <c r="M111" s="8">
        <v>0.021100000000000001</v>
      </c>
      <c r="N111" s="7">
        <v>713.68</v>
      </c>
      <c r="O111" s="7">
        <v>121.80</v>
      </c>
      <c r="P111" s="7">
        <v>0.87</v>
      </c>
      <c r="Q111" s="8">
        <v>0.0011000000000000001</v>
      </c>
      <c r="R111" s="8">
        <v>0</v>
      </c>
    </row>
    <row r="112" spans="2:18" ht="12.75">
      <c r="B112" s="6" t="s">
        <v>1908</v>
      </c>
      <c r="C112" s="6" t="s">
        <v>1648</v>
      </c>
      <c r="D112" s="17">
        <v>701012940</v>
      </c>
      <c r="E112" s="18"/>
      <c r="F112" s="6" t="s">
        <v>1678</v>
      </c>
      <c r="G112" s="6" t="s">
        <v>1654</v>
      </c>
      <c r="H112" s="6" t="s">
        <v>1313</v>
      </c>
      <c r="I112" s="17">
        <v>1.40</v>
      </c>
      <c r="J112" s="6" t="s">
        <v>1255</v>
      </c>
      <c r="K112" s="6" t="s">
        <v>108</v>
      </c>
      <c r="L112" s="19">
        <v>0.053999999999999999</v>
      </c>
      <c r="M112" s="8">
        <v>0.0195</v>
      </c>
      <c r="N112" s="7">
        <v>315.41000000000003</v>
      </c>
      <c r="O112" s="7">
        <v>127.26</v>
      </c>
      <c r="P112" s="7">
        <v>0.40</v>
      </c>
      <c r="Q112" s="8">
        <v>0.00050000000000000001</v>
      </c>
      <c r="R112" s="8">
        <v>0</v>
      </c>
    </row>
    <row r="113" spans="2:18" ht="12.75">
      <c r="B113" s="6" t="s">
        <v>1909</v>
      </c>
      <c r="C113" s="6" t="s">
        <v>1653</v>
      </c>
      <c r="D113" s="17">
        <v>701013385</v>
      </c>
      <c r="E113" s="18"/>
      <c r="F113" s="6" t="s">
        <v>390</v>
      </c>
      <c r="G113" s="6" t="s">
        <v>1687</v>
      </c>
      <c r="H113" s="6" t="s">
        <v>239</v>
      </c>
      <c r="I113" s="17">
        <v>0.50</v>
      </c>
      <c r="J113" s="6" t="s">
        <v>1255</v>
      </c>
      <c r="K113" s="6" t="s">
        <v>108</v>
      </c>
      <c r="L113" s="19">
        <v>0.024</v>
      </c>
      <c r="M113" s="8">
        <v>-0.26419999999999999</v>
      </c>
      <c r="N113" s="7">
        <v>351.10</v>
      </c>
      <c r="O113" s="7">
        <v>117.83</v>
      </c>
      <c r="P113" s="7">
        <v>0.41</v>
      </c>
      <c r="Q113" s="8">
        <v>0.00050000000000000001</v>
      </c>
      <c r="R113" s="8">
        <v>0</v>
      </c>
    </row>
    <row r="114" spans="2:18" ht="12.75">
      <c r="B114" s="6" t="s">
        <v>1909</v>
      </c>
      <c r="C114" s="6" t="s">
        <v>1653</v>
      </c>
      <c r="D114" s="17">
        <v>701013500</v>
      </c>
      <c r="E114" s="18"/>
      <c r="F114" s="6" t="s">
        <v>390</v>
      </c>
      <c r="G114" s="6" t="s">
        <v>1687</v>
      </c>
      <c r="H114" s="6" t="s">
        <v>239</v>
      </c>
      <c r="I114" s="17">
        <v>0.50</v>
      </c>
      <c r="J114" s="6" t="s">
        <v>1255</v>
      </c>
      <c r="K114" s="6" t="s">
        <v>108</v>
      </c>
      <c r="L114" s="19">
        <v>0.024</v>
      </c>
      <c r="M114" s="8">
        <v>-0.079000000000000001</v>
      </c>
      <c r="N114" s="7">
        <v>501.86</v>
      </c>
      <c r="O114" s="7">
        <v>105.41</v>
      </c>
      <c r="P114" s="7">
        <v>0.53</v>
      </c>
      <c r="Q114" s="8">
        <v>0.00069999999999999999</v>
      </c>
      <c r="R114" s="8">
        <v>0</v>
      </c>
    </row>
    <row r="115" spans="2:18" ht="12.75">
      <c r="B115" s="6" t="s">
        <v>1909</v>
      </c>
      <c r="C115" s="6" t="s">
        <v>1653</v>
      </c>
      <c r="D115" s="17">
        <v>701013443</v>
      </c>
      <c r="E115" s="18"/>
      <c r="F115" s="6" t="s">
        <v>390</v>
      </c>
      <c r="G115" s="6" t="s">
        <v>1687</v>
      </c>
      <c r="H115" s="6" t="s">
        <v>239</v>
      </c>
      <c r="I115" s="17">
        <v>0.50</v>
      </c>
      <c r="J115" s="6" t="s">
        <v>1255</v>
      </c>
      <c r="K115" s="6" t="s">
        <v>108</v>
      </c>
      <c r="L115" s="19">
        <v>0.024</v>
      </c>
      <c r="M115" s="8">
        <v>-0.054600000000000003</v>
      </c>
      <c r="N115" s="7">
        <v>536.96</v>
      </c>
      <c r="O115" s="7">
        <v>104.05</v>
      </c>
      <c r="P115" s="7">
        <v>0.56000000000000005</v>
      </c>
      <c r="Q115" s="8">
        <v>0.00069999999999999999</v>
      </c>
      <c r="R115" s="8">
        <v>0</v>
      </c>
    </row>
    <row r="116" spans="2:18" ht="12.75">
      <c r="B116" s="6" t="s">
        <v>1909</v>
      </c>
      <c r="C116" s="6" t="s">
        <v>1653</v>
      </c>
      <c r="D116" s="17">
        <v>701013435</v>
      </c>
      <c r="E116" s="18"/>
      <c r="F116" s="6" t="s">
        <v>390</v>
      </c>
      <c r="G116" s="6" t="s">
        <v>1687</v>
      </c>
      <c r="H116" s="6" t="s">
        <v>239</v>
      </c>
      <c r="I116" s="17">
        <v>0.50</v>
      </c>
      <c r="J116" s="6" t="s">
        <v>1255</v>
      </c>
      <c r="K116" s="6" t="s">
        <v>108</v>
      </c>
      <c r="L116" s="19">
        <v>0.024</v>
      </c>
      <c r="M116" s="8">
        <v>0.019199999999999998</v>
      </c>
      <c r="N116" s="7">
        <v>504.70</v>
      </c>
      <c r="O116" s="7">
        <v>100.24</v>
      </c>
      <c r="P116" s="7">
        <v>0.51</v>
      </c>
      <c r="Q116" s="8">
        <v>0.00059999999999999995</v>
      </c>
      <c r="R116" s="8">
        <v>0</v>
      </c>
    </row>
    <row r="117" spans="2:18" ht="12.75">
      <c r="B117" s="6" t="s">
        <v>1909</v>
      </c>
      <c r="C117" s="6" t="s">
        <v>1653</v>
      </c>
      <c r="D117" s="17">
        <v>701013468</v>
      </c>
      <c r="E117" s="18"/>
      <c r="F117" s="6" t="s">
        <v>390</v>
      </c>
      <c r="G117" s="6" t="s">
        <v>1687</v>
      </c>
      <c r="H117" s="6" t="s">
        <v>239</v>
      </c>
      <c r="I117" s="17">
        <v>0.50</v>
      </c>
      <c r="J117" s="6" t="s">
        <v>1255</v>
      </c>
      <c r="K117" s="6" t="s">
        <v>108</v>
      </c>
      <c r="L117" s="19">
        <v>0.024</v>
      </c>
      <c r="M117" s="8">
        <v>0.0407</v>
      </c>
      <c r="N117" s="7">
        <v>449.81</v>
      </c>
      <c r="O117" s="7">
        <v>99.21</v>
      </c>
      <c r="P117" s="7">
        <v>0.45</v>
      </c>
      <c r="Q117" s="8">
        <v>0.00059999999999999995</v>
      </c>
      <c r="R117" s="8">
        <v>0</v>
      </c>
    </row>
    <row r="118" spans="2:18" ht="12.75">
      <c r="B118" s="6" t="s">
        <v>1909</v>
      </c>
      <c r="C118" s="6" t="s">
        <v>1653</v>
      </c>
      <c r="D118" s="17">
        <v>701013336</v>
      </c>
      <c r="E118" s="18"/>
      <c r="F118" s="6" t="s">
        <v>390</v>
      </c>
      <c r="G118" s="6" t="s">
        <v>1687</v>
      </c>
      <c r="H118" s="6" t="s">
        <v>239</v>
      </c>
      <c r="I118" s="17">
        <v>0.50</v>
      </c>
      <c r="J118" s="6" t="s">
        <v>1255</v>
      </c>
      <c r="K118" s="6" t="s">
        <v>108</v>
      </c>
      <c r="L118" s="19">
        <v>0.024</v>
      </c>
      <c r="M118" s="8">
        <v>0.0591</v>
      </c>
      <c r="N118" s="7">
        <v>484.75</v>
      </c>
      <c r="O118" s="7">
        <v>98.35</v>
      </c>
      <c r="P118" s="7">
        <v>0.48</v>
      </c>
      <c r="Q118" s="8">
        <v>0.00059999999999999995</v>
      </c>
      <c r="R118" s="8">
        <v>0</v>
      </c>
    </row>
    <row r="119" spans="2:18" ht="12.75">
      <c r="B119" s="6" t="s">
        <v>1909</v>
      </c>
      <c r="C119" s="6" t="s">
        <v>1653</v>
      </c>
      <c r="D119" s="17">
        <v>701014946</v>
      </c>
      <c r="E119" s="18"/>
      <c r="F119" s="6" t="s">
        <v>390</v>
      </c>
      <c r="G119" s="6" t="s">
        <v>1687</v>
      </c>
      <c r="H119" s="6" t="s">
        <v>239</v>
      </c>
      <c r="I119" s="17">
        <v>0.50</v>
      </c>
      <c r="J119" s="6" t="s">
        <v>1255</v>
      </c>
      <c r="K119" s="6" t="s">
        <v>108</v>
      </c>
      <c r="L119" s="19">
        <v>0.024</v>
      </c>
      <c r="M119" s="8">
        <v>0.17460000000000001</v>
      </c>
      <c r="N119" s="7">
        <v>465.43</v>
      </c>
      <c r="O119" s="7">
        <v>93.43</v>
      </c>
      <c r="P119" s="7">
        <v>0.43</v>
      </c>
      <c r="Q119" s="8">
        <v>0.00050000000000000001</v>
      </c>
      <c r="R119" s="8">
        <v>0</v>
      </c>
    </row>
    <row r="120" spans="2:18" ht="12.75">
      <c r="B120" s="6" t="s">
        <v>1909</v>
      </c>
      <c r="C120" s="6" t="s">
        <v>1653</v>
      </c>
      <c r="D120" s="17">
        <v>701015968</v>
      </c>
      <c r="E120" s="18"/>
      <c r="F120" s="6" t="s">
        <v>390</v>
      </c>
      <c r="G120" s="6" t="s">
        <v>1687</v>
      </c>
      <c r="H120" s="6" t="s">
        <v>239</v>
      </c>
      <c r="I120" s="17">
        <v>0.50</v>
      </c>
      <c r="J120" s="6" t="s">
        <v>1255</v>
      </c>
      <c r="K120" s="6" t="s">
        <v>108</v>
      </c>
      <c r="L120" s="19">
        <v>0.024</v>
      </c>
      <c r="M120" s="8">
        <v>0.089700000000000002</v>
      </c>
      <c r="N120" s="7">
        <v>445.14</v>
      </c>
      <c r="O120" s="7">
        <v>96.97</v>
      </c>
      <c r="P120" s="7">
        <v>0.43</v>
      </c>
      <c r="Q120" s="8">
        <v>0.00050000000000000001</v>
      </c>
      <c r="R120" s="8">
        <v>0</v>
      </c>
    </row>
    <row r="121" spans="2:18" ht="12.75">
      <c r="B121" s="6" t="s">
        <v>1909</v>
      </c>
      <c r="C121" s="6" t="s">
        <v>1653</v>
      </c>
      <c r="D121" s="17">
        <v>701017196</v>
      </c>
      <c r="E121" s="18"/>
      <c r="F121" s="6" t="s">
        <v>390</v>
      </c>
      <c r="G121" s="6" t="s">
        <v>1687</v>
      </c>
      <c r="H121" s="6" t="s">
        <v>239</v>
      </c>
      <c r="I121" s="17">
        <v>0.50</v>
      </c>
      <c r="J121" s="6" t="s">
        <v>1255</v>
      </c>
      <c r="K121" s="6" t="s">
        <v>108</v>
      </c>
      <c r="L121" s="19">
        <v>0.024</v>
      </c>
      <c r="M121" s="8">
        <v>-0.0091000000000000004</v>
      </c>
      <c r="N121" s="7">
        <v>541.10</v>
      </c>
      <c r="O121" s="7">
        <v>101.65</v>
      </c>
      <c r="P121" s="7">
        <v>0.55000000000000004</v>
      </c>
      <c r="Q121" s="8">
        <v>0.00069999999999999999</v>
      </c>
      <c r="R121" s="8">
        <v>0</v>
      </c>
    </row>
    <row r="122" spans="2:18" ht="12.75">
      <c r="B122" s="6" t="s">
        <v>1909</v>
      </c>
      <c r="C122" s="6" t="s">
        <v>1653</v>
      </c>
      <c r="D122" s="17">
        <v>701018160</v>
      </c>
      <c r="E122" s="18"/>
      <c r="F122" s="6" t="s">
        <v>390</v>
      </c>
      <c r="G122" s="6" t="s">
        <v>1687</v>
      </c>
      <c r="H122" s="6" t="s">
        <v>239</v>
      </c>
      <c r="I122" s="17">
        <v>0.50</v>
      </c>
      <c r="J122" s="6" t="s">
        <v>1255</v>
      </c>
      <c r="K122" s="6" t="s">
        <v>108</v>
      </c>
      <c r="L122" s="19">
        <v>0.024</v>
      </c>
      <c r="M122" s="8">
        <v>0.038800000000000001</v>
      </c>
      <c r="N122" s="7">
        <v>358.04</v>
      </c>
      <c r="O122" s="7">
        <v>99.30</v>
      </c>
      <c r="P122" s="7">
        <v>0.36</v>
      </c>
      <c r="Q122" s="8">
        <v>0.00040000000000000002</v>
      </c>
      <c r="R122" s="8">
        <v>0</v>
      </c>
    </row>
    <row r="123" spans="2:18" ht="12.75">
      <c r="B123" s="6" t="s">
        <v>1909</v>
      </c>
      <c r="C123" s="6" t="s">
        <v>1653</v>
      </c>
      <c r="D123" s="17">
        <v>701018954</v>
      </c>
      <c r="E123" s="18"/>
      <c r="F123" s="6" t="s">
        <v>390</v>
      </c>
      <c r="G123" s="6" t="s">
        <v>1687</v>
      </c>
      <c r="H123" s="6" t="s">
        <v>239</v>
      </c>
      <c r="I123" s="17">
        <v>0.50</v>
      </c>
      <c r="J123" s="6" t="s">
        <v>1255</v>
      </c>
      <c r="K123" s="6" t="s">
        <v>108</v>
      </c>
      <c r="L123" s="19">
        <v>0.024</v>
      </c>
      <c r="M123" s="8">
        <v>0.025399999999999999</v>
      </c>
      <c r="N123" s="7">
        <v>296.89</v>
      </c>
      <c r="O123" s="7">
        <v>99.94</v>
      </c>
      <c r="P123" s="7">
        <v>0.30</v>
      </c>
      <c r="Q123" s="8">
        <v>0.00040000000000000002</v>
      </c>
      <c r="R123" s="8">
        <v>0</v>
      </c>
    </row>
    <row r="124" spans="2:18" ht="12.75">
      <c r="B124" s="6" t="s">
        <v>1909</v>
      </c>
      <c r="C124" s="6" t="s">
        <v>1653</v>
      </c>
      <c r="D124" s="17">
        <v>701013351</v>
      </c>
      <c r="E124" s="18"/>
      <c r="F124" s="6" t="s">
        <v>390</v>
      </c>
      <c r="G124" s="6" t="s">
        <v>1687</v>
      </c>
      <c r="H124" s="6" t="s">
        <v>239</v>
      </c>
      <c r="I124" s="17">
        <v>0.50</v>
      </c>
      <c r="J124" s="6" t="s">
        <v>1255</v>
      </c>
      <c r="K124" s="6" t="s">
        <v>108</v>
      </c>
      <c r="L124" s="19">
        <v>0.024</v>
      </c>
      <c r="M124" s="8">
        <v>-0.16009999999999999</v>
      </c>
      <c r="N124" s="7">
        <v>197.45</v>
      </c>
      <c r="O124" s="7">
        <v>110.34</v>
      </c>
      <c r="P124" s="7">
        <v>0.22</v>
      </c>
      <c r="Q124" s="8">
        <v>0.00029999999999999997</v>
      </c>
      <c r="R124" s="8">
        <v>0</v>
      </c>
    </row>
    <row r="125" spans="2:18" ht="12.75">
      <c r="B125" s="6" t="s">
        <v>1909</v>
      </c>
      <c r="C125" s="6" t="s">
        <v>1653</v>
      </c>
      <c r="D125" s="17">
        <v>701019812</v>
      </c>
      <c r="E125" s="18"/>
      <c r="F125" s="6" t="s">
        <v>390</v>
      </c>
      <c r="G125" s="6" t="s">
        <v>1687</v>
      </c>
      <c r="H125" s="6" t="s">
        <v>239</v>
      </c>
      <c r="I125" s="17">
        <v>0.50</v>
      </c>
      <c r="J125" s="6" t="s">
        <v>1255</v>
      </c>
      <c r="K125" s="6" t="s">
        <v>108</v>
      </c>
      <c r="L125" s="19">
        <v>0.024</v>
      </c>
      <c r="M125" s="8">
        <v>0.071400000000000005</v>
      </c>
      <c r="N125" s="7">
        <v>350.84</v>
      </c>
      <c r="O125" s="7">
        <v>97.79</v>
      </c>
      <c r="P125" s="7">
        <v>0.34</v>
      </c>
      <c r="Q125" s="8">
        <v>0.00040000000000000002</v>
      </c>
      <c r="R125" s="8">
        <v>0</v>
      </c>
    </row>
    <row r="126" spans="2:18" ht="12.75">
      <c r="B126" s="6" t="s">
        <v>1910</v>
      </c>
      <c r="C126" s="6" t="s">
        <v>1653</v>
      </c>
      <c r="D126" s="17">
        <v>701020968</v>
      </c>
      <c r="E126" s="18"/>
      <c r="F126" s="6" t="s">
        <v>390</v>
      </c>
      <c r="G126" s="6" t="s">
        <v>1687</v>
      </c>
      <c r="H126" s="6" t="s">
        <v>239</v>
      </c>
      <c r="I126" s="17">
        <v>0.50</v>
      </c>
      <c r="J126" s="6" t="s">
        <v>1255</v>
      </c>
      <c r="K126" s="6" t="s">
        <v>108</v>
      </c>
      <c r="L126" s="19">
        <v>0.024</v>
      </c>
      <c r="M126" s="8">
        <v>-0.0088999999999999999</v>
      </c>
      <c r="N126" s="7">
        <v>351.25</v>
      </c>
      <c r="O126" s="7">
        <v>101.64</v>
      </c>
      <c r="P126" s="7">
        <v>0.36</v>
      </c>
      <c r="Q126" s="8">
        <v>0.00040000000000000002</v>
      </c>
      <c r="R126" s="8">
        <v>0</v>
      </c>
    </row>
    <row r="127" spans="2:18" ht="12.75">
      <c r="B127" s="6" t="s">
        <v>1910</v>
      </c>
      <c r="C127" s="6" t="s">
        <v>1653</v>
      </c>
      <c r="D127" s="17">
        <v>701022121</v>
      </c>
      <c r="E127" s="18"/>
      <c r="F127" s="6" t="s">
        <v>390</v>
      </c>
      <c r="G127" s="6" t="s">
        <v>1687</v>
      </c>
      <c r="H127" s="6" t="s">
        <v>239</v>
      </c>
      <c r="I127" s="17">
        <v>0.50</v>
      </c>
      <c r="J127" s="6" t="s">
        <v>1255</v>
      </c>
      <c r="K127" s="6" t="s">
        <v>108</v>
      </c>
      <c r="L127" s="19">
        <v>0.024</v>
      </c>
      <c r="M127" s="8">
        <v>-0.0149</v>
      </c>
      <c r="N127" s="7">
        <v>330.77</v>
      </c>
      <c r="O127" s="7">
        <v>101.95</v>
      </c>
      <c r="P127" s="7">
        <v>0.34</v>
      </c>
      <c r="Q127" s="8">
        <v>0.00040000000000000002</v>
      </c>
      <c r="R127" s="8">
        <v>0</v>
      </c>
    </row>
    <row r="128" spans="2:18" ht="12.75">
      <c r="B128" s="6" t="s">
        <v>1910</v>
      </c>
      <c r="C128" s="6" t="s">
        <v>1653</v>
      </c>
      <c r="D128" s="17">
        <v>701023285</v>
      </c>
      <c r="E128" s="18"/>
      <c r="F128" s="6" t="s">
        <v>390</v>
      </c>
      <c r="G128" s="6" t="s">
        <v>1688</v>
      </c>
      <c r="H128" s="6" t="s">
        <v>239</v>
      </c>
      <c r="I128" s="17">
        <v>0.50</v>
      </c>
      <c r="J128" s="6" t="s">
        <v>1255</v>
      </c>
      <c r="K128" s="6" t="s">
        <v>108</v>
      </c>
      <c r="L128" s="19">
        <v>0.024</v>
      </c>
      <c r="M128" s="8">
        <v>0.0304</v>
      </c>
      <c r="N128" s="7">
        <v>352.57</v>
      </c>
      <c r="O128" s="7">
        <v>99.70</v>
      </c>
      <c r="P128" s="7">
        <v>0.35</v>
      </c>
      <c r="Q128" s="8">
        <v>0.00040000000000000002</v>
      </c>
      <c r="R128" s="8">
        <v>0</v>
      </c>
    </row>
    <row r="129" spans="2:18" ht="12.75">
      <c r="B129" s="6" t="s">
        <v>1910</v>
      </c>
      <c r="C129" s="6" t="s">
        <v>1653</v>
      </c>
      <c r="D129" s="17">
        <v>701024473</v>
      </c>
      <c r="E129" s="18"/>
      <c r="F129" s="6" t="s">
        <v>390</v>
      </c>
      <c r="G129" s="6" t="s">
        <v>1687</v>
      </c>
      <c r="H129" s="6" t="s">
        <v>239</v>
      </c>
      <c r="I129" s="17">
        <v>0.50</v>
      </c>
      <c r="J129" s="6" t="s">
        <v>1255</v>
      </c>
      <c r="K129" s="6" t="s">
        <v>108</v>
      </c>
      <c r="L129" s="19">
        <v>0.024</v>
      </c>
      <c r="M129" s="8">
        <v>0.032300000000000002</v>
      </c>
      <c r="N129" s="7">
        <v>330.03</v>
      </c>
      <c r="O129" s="7">
        <v>99.61</v>
      </c>
      <c r="P129" s="7">
        <v>0.33</v>
      </c>
      <c r="Q129" s="8">
        <v>0.00040000000000000002</v>
      </c>
      <c r="R129" s="8">
        <v>0</v>
      </c>
    </row>
    <row r="130" spans="2:18" ht="12.75">
      <c r="B130" s="6" t="s">
        <v>1910</v>
      </c>
      <c r="C130" s="6" t="s">
        <v>1653</v>
      </c>
      <c r="D130" s="17">
        <v>701025371</v>
      </c>
      <c r="E130" s="18"/>
      <c r="F130" s="6" t="s">
        <v>390</v>
      </c>
      <c r="G130" s="6" t="s">
        <v>1687</v>
      </c>
      <c r="H130" s="6" t="s">
        <v>239</v>
      </c>
      <c r="I130" s="17">
        <v>0.50</v>
      </c>
      <c r="J130" s="6" t="s">
        <v>1255</v>
      </c>
      <c r="K130" s="6" t="s">
        <v>108</v>
      </c>
      <c r="L130" s="19">
        <v>0.024</v>
      </c>
      <c r="M130" s="8">
        <v>0.0094999999999999998</v>
      </c>
      <c r="N130" s="7">
        <v>374.03</v>
      </c>
      <c r="O130" s="7">
        <v>100.72</v>
      </c>
      <c r="P130" s="7">
        <v>0.38</v>
      </c>
      <c r="Q130" s="8">
        <v>0.00050000000000000001</v>
      </c>
      <c r="R130" s="8">
        <v>0</v>
      </c>
    </row>
    <row r="131" spans="2:18" ht="12.75">
      <c r="B131" s="6" t="s">
        <v>1909</v>
      </c>
      <c r="C131" s="6" t="s">
        <v>1653</v>
      </c>
      <c r="D131" s="17">
        <v>701026478</v>
      </c>
      <c r="E131" s="18"/>
      <c r="F131" s="6" t="s">
        <v>390</v>
      </c>
      <c r="G131" s="6" t="s">
        <v>1687</v>
      </c>
      <c r="H131" s="6" t="s">
        <v>239</v>
      </c>
      <c r="I131" s="17">
        <v>0.50</v>
      </c>
      <c r="J131" s="6" t="s">
        <v>1255</v>
      </c>
      <c r="K131" s="6" t="s">
        <v>108</v>
      </c>
      <c r="L131" s="19">
        <v>0.024</v>
      </c>
      <c r="M131" s="8">
        <v>-0.1381</v>
      </c>
      <c r="N131" s="7">
        <v>249.72</v>
      </c>
      <c r="O131" s="7">
        <v>108.93</v>
      </c>
      <c r="P131" s="7">
        <v>0.27</v>
      </c>
      <c r="Q131" s="8">
        <v>0.00029999999999999997</v>
      </c>
      <c r="R131" s="8">
        <v>0</v>
      </c>
    </row>
    <row r="132" spans="2:18" ht="12.75">
      <c r="B132" s="6" t="s">
        <v>1910</v>
      </c>
      <c r="C132" s="6" t="s">
        <v>1653</v>
      </c>
      <c r="D132" s="17">
        <v>707684569</v>
      </c>
      <c r="E132" s="18"/>
      <c r="F132" s="6" t="s">
        <v>390</v>
      </c>
      <c r="G132" s="6" t="s">
        <v>1687</v>
      </c>
      <c r="H132" s="6" t="s">
        <v>239</v>
      </c>
      <c r="I132" s="17">
        <v>0.50</v>
      </c>
      <c r="J132" s="6" t="s">
        <v>1255</v>
      </c>
      <c r="K132" s="6" t="s">
        <v>108</v>
      </c>
      <c r="L132" s="19">
        <v>0.024</v>
      </c>
      <c r="M132" s="8">
        <v>-0.082699999999999996</v>
      </c>
      <c r="N132" s="7">
        <v>214.08</v>
      </c>
      <c r="O132" s="7">
        <v>105.62</v>
      </c>
      <c r="P132" s="7">
        <v>0.23</v>
      </c>
      <c r="Q132" s="8">
        <v>0.00029999999999999997</v>
      </c>
      <c r="R132" s="8">
        <v>0</v>
      </c>
    </row>
    <row r="133" spans="2:18" ht="12.75">
      <c r="B133" s="6" t="s">
        <v>1910</v>
      </c>
      <c r="C133" s="6" t="s">
        <v>1653</v>
      </c>
      <c r="D133" s="17">
        <v>707685863</v>
      </c>
      <c r="E133" s="18"/>
      <c r="F133" s="6" t="s">
        <v>390</v>
      </c>
      <c r="G133" s="6" t="s">
        <v>1687</v>
      </c>
      <c r="H133" s="6" t="s">
        <v>239</v>
      </c>
      <c r="I133" s="17">
        <v>0.50</v>
      </c>
      <c r="J133" s="6" t="s">
        <v>1255</v>
      </c>
      <c r="K133" s="6" t="s">
        <v>108</v>
      </c>
      <c r="L133" s="19">
        <v>0.024</v>
      </c>
      <c r="M133" s="8">
        <v>-0.050799999999999998</v>
      </c>
      <c r="N133" s="7">
        <v>536.22</v>
      </c>
      <c r="O133" s="7">
        <v>103.84</v>
      </c>
      <c r="P133" s="7">
        <v>0.56000000000000005</v>
      </c>
      <c r="Q133" s="8">
        <v>0.00069999999999999999</v>
      </c>
      <c r="R133" s="8">
        <v>0</v>
      </c>
    </row>
    <row r="134" spans="2:18" ht="12.75">
      <c r="B134" s="6" t="s">
        <v>1910</v>
      </c>
      <c r="C134" s="6" t="s">
        <v>1653</v>
      </c>
      <c r="D134" s="17">
        <v>707687356</v>
      </c>
      <c r="E134" s="18"/>
      <c r="F134" s="6" t="s">
        <v>390</v>
      </c>
      <c r="G134" s="6" t="s">
        <v>1687</v>
      </c>
      <c r="H134" s="6" t="s">
        <v>239</v>
      </c>
      <c r="I134" s="17">
        <v>0.50</v>
      </c>
      <c r="J134" s="6" t="s">
        <v>1255</v>
      </c>
      <c r="K134" s="6" t="s">
        <v>108</v>
      </c>
      <c r="L134" s="19">
        <v>0.024</v>
      </c>
      <c r="M134" s="8">
        <v>-0.0424</v>
      </c>
      <c r="N134" s="7">
        <v>186.84</v>
      </c>
      <c r="O134" s="7">
        <v>103.39</v>
      </c>
      <c r="P134" s="7">
        <v>0.19</v>
      </c>
      <c r="Q134" s="8">
        <v>0.00020000000000000001</v>
      </c>
      <c r="R134" s="8">
        <v>0</v>
      </c>
    </row>
    <row r="135" spans="2:18" ht="12.75">
      <c r="B135" s="6" t="s">
        <v>1909</v>
      </c>
      <c r="C135" s="6" t="s">
        <v>1653</v>
      </c>
      <c r="D135" s="17">
        <v>701013369</v>
      </c>
      <c r="E135" s="18"/>
      <c r="F135" s="6" t="s">
        <v>390</v>
      </c>
      <c r="G135" s="6" t="s">
        <v>1687</v>
      </c>
      <c r="H135" s="6" t="s">
        <v>239</v>
      </c>
      <c r="I135" s="17">
        <v>0.50</v>
      </c>
      <c r="J135" s="6" t="s">
        <v>1255</v>
      </c>
      <c r="K135" s="6" t="s">
        <v>108</v>
      </c>
      <c r="L135" s="19">
        <v>0.024</v>
      </c>
      <c r="M135" s="8">
        <v>-0.13980000000000001</v>
      </c>
      <c r="N135" s="7">
        <v>339.85</v>
      </c>
      <c r="O135" s="7">
        <v>109.04</v>
      </c>
      <c r="P135" s="7">
        <v>0.37</v>
      </c>
      <c r="Q135" s="8">
        <v>0.00050000000000000001</v>
      </c>
      <c r="R135" s="8">
        <v>0</v>
      </c>
    </row>
    <row r="136" spans="2:18" ht="12.75">
      <c r="B136" s="6" t="s">
        <v>1909</v>
      </c>
      <c r="C136" s="6" t="s">
        <v>1653</v>
      </c>
      <c r="D136" s="17">
        <v>701013377</v>
      </c>
      <c r="E136" s="18"/>
      <c r="F136" s="6" t="s">
        <v>390</v>
      </c>
      <c r="G136" s="6" t="s">
        <v>1687</v>
      </c>
      <c r="H136" s="6" t="s">
        <v>239</v>
      </c>
      <c r="I136" s="17">
        <v>0.50</v>
      </c>
      <c r="J136" s="6" t="s">
        <v>1255</v>
      </c>
      <c r="K136" s="6" t="s">
        <v>108</v>
      </c>
      <c r="L136" s="19">
        <v>0.024</v>
      </c>
      <c r="M136" s="8">
        <v>-0.1222</v>
      </c>
      <c r="N136" s="7">
        <v>479.49</v>
      </c>
      <c r="O136" s="7">
        <v>107.95</v>
      </c>
      <c r="P136" s="7">
        <v>0.52</v>
      </c>
      <c r="Q136" s="8">
        <v>0.00059999999999999995</v>
      </c>
      <c r="R136" s="8">
        <v>0</v>
      </c>
    </row>
    <row r="137" spans="2:18" ht="12.75">
      <c r="B137" s="6" t="s">
        <v>1909</v>
      </c>
      <c r="C137" s="6" t="s">
        <v>1653</v>
      </c>
      <c r="D137" s="17">
        <v>701013393</v>
      </c>
      <c r="E137" s="18"/>
      <c r="F137" s="6" t="s">
        <v>390</v>
      </c>
      <c r="G137" s="6" t="s">
        <v>1687</v>
      </c>
      <c r="H137" s="6" t="s">
        <v>239</v>
      </c>
      <c r="I137" s="17">
        <v>0.50</v>
      </c>
      <c r="J137" s="6" t="s">
        <v>1255</v>
      </c>
      <c r="K137" s="6" t="s">
        <v>108</v>
      </c>
      <c r="L137" s="19">
        <v>0.024</v>
      </c>
      <c r="M137" s="8">
        <v>-0.091600000000000001</v>
      </c>
      <c r="N137" s="7">
        <v>509.26</v>
      </c>
      <c r="O137" s="7">
        <v>106.13</v>
      </c>
      <c r="P137" s="7">
        <v>0.54</v>
      </c>
      <c r="Q137" s="8">
        <v>0.00069999999999999999</v>
      </c>
      <c r="R137" s="8">
        <v>0</v>
      </c>
    </row>
    <row r="138" spans="2:18" ht="12.75">
      <c r="B138" s="6" t="s">
        <v>1909</v>
      </c>
      <c r="C138" s="6" t="s">
        <v>1653</v>
      </c>
      <c r="D138" s="17">
        <v>701013401</v>
      </c>
      <c r="E138" s="18"/>
      <c r="F138" s="6" t="s">
        <v>390</v>
      </c>
      <c r="G138" s="6" t="s">
        <v>1687</v>
      </c>
      <c r="H138" s="6" t="s">
        <v>239</v>
      </c>
      <c r="I138" s="17">
        <v>0.50</v>
      </c>
      <c r="J138" s="6" t="s">
        <v>1255</v>
      </c>
      <c r="K138" s="6" t="s">
        <v>108</v>
      </c>
      <c r="L138" s="19">
        <v>0.024</v>
      </c>
      <c r="M138" s="8">
        <v>-0.081500000000000003</v>
      </c>
      <c r="N138" s="7">
        <v>470.80</v>
      </c>
      <c r="O138" s="7">
        <v>105.55</v>
      </c>
      <c r="P138" s="7">
        <v>0.50</v>
      </c>
      <c r="Q138" s="8">
        <v>0.00059999999999999995</v>
      </c>
      <c r="R138" s="8">
        <v>0</v>
      </c>
    </row>
    <row r="139" spans="2:18" ht="12.75">
      <c r="B139" s="6" t="s">
        <v>1909</v>
      </c>
      <c r="C139" s="6" t="s">
        <v>1653</v>
      </c>
      <c r="D139" s="17">
        <v>701013559</v>
      </c>
      <c r="E139" s="18"/>
      <c r="F139" s="6" t="s">
        <v>390</v>
      </c>
      <c r="G139" s="6" t="s">
        <v>1687</v>
      </c>
      <c r="H139" s="6" t="s">
        <v>239</v>
      </c>
      <c r="I139" s="17">
        <v>0.50</v>
      </c>
      <c r="J139" s="6" t="s">
        <v>1255</v>
      </c>
      <c r="K139" s="6" t="s">
        <v>108</v>
      </c>
      <c r="L139" s="19">
        <v>0.024</v>
      </c>
      <c r="M139" s="8">
        <v>-0.069599999999999995</v>
      </c>
      <c r="N139" s="7">
        <v>565.21</v>
      </c>
      <c r="O139" s="7">
        <v>104.88</v>
      </c>
      <c r="P139" s="7">
        <v>0.59</v>
      </c>
      <c r="Q139" s="8">
        <v>0.00069999999999999999</v>
      </c>
      <c r="R139" s="8">
        <v>0</v>
      </c>
    </row>
    <row r="140" spans="2:18" ht="12.75">
      <c r="B140" s="6" t="s">
        <v>1909</v>
      </c>
      <c r="C140" s="6" t="s">
        <v>1653</v>
      </c>
      <c r="D140" s="17">
        <v>701013484</v>
      </c>
      <c r="E140" s="18"/>
      <c r="F140" s="6" t="s">
        <v>390</v>
      </c>
      <c r="G140" s="6" t="s">
        <v>1687</v>
      </c>
      <c r="H140" s="6" t="s">
        <v>239</v>
      </c>
      <c r="I140" s="17">
        <v>0.50</v>
      </c>
      <c r="J140" s="6" t="s">
        <v>1255</v>
      </c>
      <c r="K140" s="6" t="s">
        <v>108</v>
      </c>
      <c r="L140" s="19">
        <v>0.024</v>
      </c>
      <c r="M140" s="8">
        <v>-0.060499999999999998</v>
      </c>
      <c r="N140" s="7">
        <v>574.82000000000005</v>
      </c>
      <c r="O140" s="7">
        <v>104.57</v>
      </c>
      <c r="P140" s="7">
        <v>0.60</v>
      </c>
      <c r="Q140" s="8">
        <v>0.00069999999999999999</v>
      </c>
      <c r="R140" s="8">
        <v>0</v>
      </c>
    </row>
    <row r="141" spans="2:18" ht="12.75">
      <c r="B141" s="6" t="s">
        <v>1909</v>
      </c>
      <c r="C141" s="6" t="s">
        <v>1653</v>
      </c>
      <c r="D141" s="17">
        <v>701013492</v>
      </c>
      <c r="E141" s="18"/>
      <c r="F141" s="6" t="s">
        <v>390</v>
      </c>
      <c r="G141" s="6" t="s">
        <v>1687</v>
      </c>
      <c r="H141" s="6" t="s">
        <v>239</v>
      </c>
      <c r="I141" s="17">
        <v>0.50</v>
      </c>
      <c r="J141" s="6" t="s">
        <v>1255</v>
      </c>
      <c r="K141" s="6" t="s">
        <v>108</v>
      </c>
      <c r="L141" s="19">
        <v>0.024</v>
      </c>
      <c r="M141" s="8">
        <v>-0.071400000000000005</v>
      </c>
      <c r="N141" s="7">
        <v>502.18</v>
      </c>
      <c r="O141" s="7">
        <v>104.98</v>
      </c>
      <c r="P141" s="7">
        <v>0.53</v>
      </c>
      <c r="Q141" s="8">
        <v>0.00069999999999999999</v>
      </c>
      <c r="R141" s="8">
        <v>0</v>
      </c>
    </row>
    <row r="142" spans="2:18" ht="12.75">
      <c r="B142" s="6" t="s">
        <v>1912</v>
      </c>
      <c r="C142" s="6" t="s">
        <v>1653</v>
      </c>
      <c r="D142" s="17">
        <v>701011462</v>
      </c>
      <c r="E142" s="18"/>
      <c r="F142" s="6" t="s">
        <v>405</v>
      </c>
      <c r="G142" s="6" t="s">
        <v>1654</v>
      </c>
      <c r="H142" s="6" t="s">
        <v>239</v>
      </c>
      <c r="I142" s="17">
        <v>6.41</v>
      </c>
      <c r="J142" s="6" t="s">
        <v>191</v>
      </c>
      <c r="K142" s="6" t="s">
        <v>108</v>
      </c>
      <c r="L142" s="19">
        <v>0.044299999999999999</v>
      </c>
      <c r="M142" s="8">
        <v>0.016199999999999999</v>
      </c>
      <c r="N142" s="7">
        <v>391.81</v>
      </c>
      <c r="O142" s="7">
        <v>120.11</v>
      </c>
      <c r="P142" s="7">
        <v>0.47</v>
      </c>
      <c r="Q142" s="8">
        <v>0.00059999999999999995</v>
      </c>
      <c r="R142" s="8">
        <v>0</v>
      </c>
    </row>
    <row r="143" spans="2:18" ht="12.75">
      <c r="B143" s="6" t="s">
        <v>1912</v>
      </c>
      <c r="C143" s="6" t="s">
        <v>1653</v>
      </c>
      <c r="D143" s="17">
        <v>701011454</v>
      </c>
      <c r="E143" s="18"/>
      <c r="F143" s="6" t="s">
        <v>405</v>
      </c>
      <c r="G143" s="6" t="s">
        <v>1654</v>
      </c>
      <c r="H143" s="6" t="s">
        <v>239</v>
      </c>
      <c r="I143" s="17">
        <v>6.35</v>
      </c>
      <c r="J143" s="6" t="s">
        <v>191</v>
      </c>
      <c r="K143" s="6" t="s">
        <v>108</v>
      </c>
      <c r="L143" s="19">
        <v>0.044600000000000001</v>
      </c>
      <c r="M143" s="8">
        <v>0.0195</v>
      </c>
      <c r="N143" s="7">
        <v>423.30</v>
      </c>
      <c r="O143" s="7">
        <v>117.55</v>
      </c>
      <c r="P143" s="7">
        <v>0.50</v>
      </c>
      <c r="Q143" s="8">
        <v>0.00059999999999999995</v>
      </c>
      <c r="R143" s="8">
        <v>0</v>
      </c>
    </row>
    <row r="144" spans="2:18" ht="12.75">
      <c r="B144" s="6" t="s">
        <v>1912</v>
      </c>
      <c r="C144" s="6" t="s">
        <v>1653</v>
      </c>
      <c r="D144" s="17">
        <v>701011447</v>
      </c>
      <c r="E144" s="18"/>
      <c r="F144" s="6" t="s">
        <v>405</v>
      </c>
      <c r="G144" s="6" t="s">
        <v>1654</v>
      </c>
      <c r="H144" s="6" t="s">
        <v>239</v>
      </c>
      <c r="I144" s="17">
        <v>6.62</v>
      </c>
      <c r="J144" s="6" t="s">
        <v>191</v>
      </c>
      <c r="K144" s="6" t="s">
        <v>108</v>
      </c>
      <c r="L144" s="19">
        <v>0.0448</v>
      </c>
      <c r="M144" s="8">
        <v>0.019300000000000001</v>
      </c>
      <c r="N144" s="7">
        <v>311.33999999999997</v>
      </c>
      <c r="O144" s="7">
        <v>118.70</v>
      </c>
      <c r="P144" s="7">
        <v>0.37</v>
      </c>
      <c r="Q144" s="8">
        <v>0.00050000000000000001</v>
      </c>
      <c r="R144" s="8">
        <v>0</v>
      </c>
    </row>
    <row r="145" spans="2:18" ht="12.75">
      <c r="B145" s="6" t="s">
        <v>1912</v>
      </c>
      <c r="C145" s="6" t="s">
        <v>1653</v>
      </c>
      <c r="D145" s="17">
        <v>701011488</v>
      </c>
      <c r="E145" s="18"/>
      <c r="F145" s="6" t="s">
        <v>405</v>
      </c>
      <c r="G145" s="6" t="s">
        <v>1654</v>
      </c>
      <c r="H145" s="6" t="s">
        <v>239</v>
      </c>
      <c r="I145" s="17">
        <v>6.64</v>
      </c>
      <c r="J145" s="6" t="s">
        <v>191</v>
      </c>
      <c r="K145" s="6" t="s">
        <v>108</v>
      </c>
      <c r="L145" s="19">
        <v>0.045400000000000003</v>
      </c>
      <c r="M145" s="8">
        <v>0.017000000000000001</v>
      </c>
      <c r="N145" s="7">
        <v>301.51</v>
      </c>
      <c r="O145" s="7">
        <v>121.22</v>
      </c>
      <c r="P145" s="7">
        <v>0.37</v>
      </c>
      <c r="Q145" s="8">
        <v>0.00050000000000000001</v>
      </c>
      <c r="R145" s="8">
        <v>0</v>
      </c>
    </row>
    <row r="146" spans="2:18" ht="12.75">
      <c r="B146" s="6" t="s">
        <v>1912</v>
      </c>
      <c r="C146" s="6" t="s">
        <v>1653</v>
      </c>
      <c r="D146" s="17">
        <v>701011470</v>
      </c>
      <c r="E146" s="18"/>
      <c r="F146" s="6" t="s">
        <v>405</v>
      </c>
      <c r="G146" s="6" t="s">
        <v>1654</v>
      </c>
      <c r="H146" s="6" t="s">
        <v>239</v>
      </c>
      <c r="I146" s="17">
        <v>4.33</v>
      </c>
      <c r="J146" s="6" t="s">
        <v>191</v>
      </c>
      <c r="K146" s="6" t="s">
        <v>108</v>
      </c>
      <c r="L146" s="19">
        <v>0.055</v>
      </c>
      <c r="M146" s="8">
        <v>0.0101</v>
      </c>
      <c r="N146" s="7">
        <v>116.88</v>
      </c>
      <c r="O146" s="7">
        <v>120.52</v>
      </c>
      <c r="P146" s="7">
        <v>0.14000000000000001</v>
      </c>
      <c r="Q146" s="8">
        <v>0.00020000000000000001</v>
      </c>
      <c r="R146" s="8">
        <v>0</v>
      </c>
    </row>
    <row r="147" spans="2:18" ht="12.75">
      <c r="B147" s="6" t="s">
        <v>1912</v>
      </c>
      <c r="C147" s="6" t="s">
        <v>1653</v>
      </c>
      <c r="D147" s="17">
        <v>701011496</v>
      </c>
      <c r="E147" s="18"/>
      <c r="F147" s="6" t="s">
        <v>405</v>
      </c>
      <c r="G147" s="6" t="s">
        <v>1654</v>
      </c>
      <c r="H147" s="6" t="s">
        <v>239</v>
      </c>
      <c r="I147" s="17">
        <v>5.46</v>
      </c>
      <c r="J147" s="6" t="s">
        <v>191</v>
      </c>
      <c r="K147" s="6" t="s">
        <v>108</v>
      </c>
      <c r="L147" s="19">
        <v>0.055</v>
      </c>
      <c r="M147" s="8">
        <v>0.0123</v>
      </c>
      <c r="N147" s="7">
        <v>110.04</v>
      </c>
      <c r="O147" s="7">
        <v>125.35</v>
      </c>
      <c r="P147" s="7">
        <v>0.14000000000000001</v>
      </c>
      <c r="Q147" s="8">
        <v>0.00020000000000000001</v>
      </c>
      <c r="R147" s="8">
        <v>0</v>
      </c>
    </row>
    <row r="148" spans="2:18" ht="12.75">
      <c r="B148" s="6" t="s">
        <v>1913</v>
      </c>
      <c r="C148" s="6" t="s">
        <v>1653</v>
      </c>
      <c r="D148" s="17">
        <v>701011520</v>
      </c>
      <c r="E148" s="18"/>
      <c r="F148" s="6" t="s">
        <v>405</v>
      </c>
      <c r="G148" s="6" t="s">
        <v>1654</v>
      </c>
      <c r="H148" s="6" t="s">
        <v>239</v>
      </c>
      <c r="I148" s="17">
        <v>5.52</v>
      </c>
      <c r="J148" s="6" t="s">
        <v>191</v>
      </c>
      <c r="K148" s="6" t="s">
        <v>108</v>
      </c>
      <c r="L148" s="19">
        <v>0.055</v>
      </c>
      <c r="M148" s="8">
        <v>0.012800000000000001</v>
      </c>
      <c r="N148" s="7">
        <v>142.94</v>
      </c>
      <c r="O148" s="7">
        <v>125.20</v>
      </c>
      <c r="P148" s="7">
        <v>0.18</v>
      </c>
      <c r="Q148" s="8">
        <v>0.00020000000000000001</v>
      </c>
      <c r="R148" s="8">
        <v>0</v>
      </c>
    </row>
    <row r="149" spans="2:18" ht="12.75">
      <c r="B149" s="6" t="s">
        <v>1914</v>
      </c>
      <c r="C149" s="6" t="s">
        <v>1653</v>
      </c>
      <c r="D149" s="17">
        <v>701011538</v>
      </c>
      <c r="E149" s="18"/>
      <c r="F149" s="6" t="s">
        <v>405</v>
      </c>
      <c r="G149" s="6" t="s">
        <v>1654</v>
      </c>
      <c r="H149" s="6" t="s">
        <v>239</v>
      </c>
      <c r="I149" s="17">
        <v>5.22</v>
      </c>
      <c r="J149" s="6" t="s">
        <v>191</v>
      </c>
      <c r="K149" s="6" t="s">
        <v>108</v>
      </c>
      <c r="L149" s="19">
        <v>0.055</v>
      </c>
      <c r="M149" s="8">
        <v>0.0127</v>
      </c>
      <c r="N149" s="7">
        <v>433.16</v>
      </c>
      <c r="O149" s="7">
        <v>123.43</v>
      </c>
      <c r="P149" s="7">
        <v>0.53</v>
      </c>
      <c r="Q149" s="8">
        <v>0.00069999999999999999</v>
      </c>
      <c r="R149" s="8">
        <v>0</v>
      </c>
    </row>
    <row r="150" spans="2:18" ht="12.75">
      <c r="B150" s="6" t="s">
        <v>1914</v>
      </c>
      <c r="C150" s="6" t="s">
        <v>1653</v>
      </c>
      <c r="D150" s="17">
        <v>701011504</v>
      </c>
      <c r="E150" s="18"/>
      <c r="F150" s="6" t="s">
        <v>405</v>
      </c>
      <c r="G150" s="6" t="s">
        <v>1654</v>
      </c>
      <c r="H150" s="6" t="s">
        <v>239</v>
      </c>
      <c r="I150" s="17">
        <v>5.52</v>
      </c>
      <c r="J150" s="6" t="s">
        <v>191</v>
      </c>
      <c r="K150" s="6" t="s">
        <v>108</v>
      </c>
      <c r="L150" s="19">
        <v>0.055</v>
      </c>
      <c r="M150" s="8">
        <v>0.012200000000000001</v>
      </c>
      <c r="N150" s="7">
        <v>135.68</v>
      </c>
      <c r="O150" s="7">
        <v>126.15</v>
      </c>
      <c r="P150" s="7">
        <v>0.17</v>
      </c>
      <c r="Q150" s="8">
        <v>0.00020000000000000001</v>
      </c>
      <c r="R150" s="8">
        <v>0</v>
      </c>
    </row>
    <row r="151" spans="2:18" ht="12.75">
      <c r="B151" s="6" t="s">
        <v>1913</v>
      </c>
      <c r="C151" s="6" t="s">
        <v>1653</v>
      </c>
      <c r="D151" s="17">
        <v>701011512</v>
      </c>
      <c r="E151" s="18"/>
      <c r="F151" s="6" t="s">
        <v>405</v>
      </c>
      <c r="G151" s="6" t="s">
        <v>1654</v>
      </c>
      <c r="H151" s="6" t="s">
        <v>239</v>
      </c>
      <c r="I151" s="17">
        <v>5.52</v>
      </c>
      <c r="J151" s="6" t="s">
        <v>191</v>
      </c>
      <c r="K151" s="6" t="s">
        <v>108</v>
      </c>
      <c r="L151" s="19">
        <v>0.055</v>
      </c>
      <c r="M151" s="8">
        <v>0.012800000000000001</v>
      </c>
      <c r="N151" s="7">
        <v>453.82</v>
      </c>
      <c r="O151" s="7">
        <v>125.15</v>
      </c>
      <c r="P151" s="7">
        <v>0.56999999999999995</v>
      </c>
      <c r="Q151" s="8">
        <v>0.00069999999999999999</v>
      </c>
      <c r="R151" s="8">
        <v>0</v>
      </c>
    </row>
    <row r="152" spans="2:18" ht="12.75">
      <c r="B152" s="6" t="s">
        <v>1915</v>
      </c>
      <c r="C152" s="6" t="s">
        <v>1648</v>
      </c>
      <c r="D152" s="17">
        <v>707726840</v>
      </c>
      <c r="E152" s="18"/>
      <c r="F152" s="6" t="s">
        <v>407</v>
      </c>
      <c r="G152" s="6" t="s">
        <v>1371</v>
      </c>
      <c r="H152" s="6" t="s">
        <v>107</v>
      </c>
      <c r="I152">
        <v>1.1499999999999999</v>
      </c>
      <c r="J152" s="6" t="s">
        <v>191</v>
      </c>
      <c r="K152" s="6" t="s">
        <v>44</v>
      </c>
      <c r="L152" s="19">
        <v>0.042200000000000001</v>
      </c>
      <c r="M152" s="22">
        <v>0</v>
      </c>
      <c r="N152" s="7">
        <v>45.16</v>
      </c>
      <c r="O152" s="7">
        <v>10096</v>
      </c>
      <c r="P152" s="7">
        <v>15.69</v>
      </c>
      <c r="Q152" s="8">
        <v>0.019400000000000001</v>
      </c>
      <c r="R152" s="8">
        <v>0.00040000000000000002</v>
      </c>
    </row>
    <row r="153" spans="2:18" ht="12.75">
      <c r="B153" s="6" t="s">
        <v>1903</v>
      </c>
      <c r="C153" s="6" t="s">
        <v>1648</v>
      </c>
      <c r="D153" s="17">
        <v>707714762</v>
      </c>
      <c r="E153" s="18"/>
      <c r="F153" s="6" t="s">
        <v>405</v>
      </c>
      <c r="G153" s="6" t="s">
        <v>1659</v>
      </c>
      <c r="H153" s="6" t="s">
        <v>239</v>
      </c>
      <c r="I153" s="17">
        <v>8.5500000000000007</v>
      </c>
      <c r="J153" s="6" t="s">
        <v>191</v>
      </c>
      <c r="K153" s="6" t="s">
        <v>108</v>
      </c>
      <c r="L153" s="19">
        <v>0.028899999999999999</v>
      </c>
      <c r="M153" s="8">
        <v>0.020299999999999999</v>
      </c>
      <c r="N153" s="7">
        <v>4429.7700000000004</v>
      </c>
      <c r="O153" s="7">
        <v>108.07</v>
      </c>
      <c r="P153" s="7">
        <v>4.79</v>
      </c>
      <c r="Q153" s="8">
        <v>0.0058999999999999999</v>
      </c>
      <c r="R153" s="8">
        <v>0.00010000000000000001</v>
      </c>
    </row>
    <row r="154" spans="2:18" ht="12.75">
      <c r="B154" s="6" t="s">
        <v>1904</v>
      </c>
      <c r="C154" s="6" t="s">
        <v>1648</v>
      </c>
      <c r="D154" s="17">
        <v>701010308</v>
      </c>
      <c r="E154" s="18"/>
      <c r="F154" s="6" t="s">
        <v>1689</v>
      </c>
      <c r="G154" s="6" t="s">
        <v>1691</v>
      </c>
      <c r="H154" s="6" t="s">
        <v>1313</v>
      </c>
      <c r="I154" s="17">
        <v>2.02</v>
      </c>
      <c r="J154" s="6" t="s">
        <v>1255</v>
      </c>
      <c r="K154" s="6" t="s">
        <v>108</v>
      </c>
      <c r="L154" s="19">
        <v>0.051900000000000002</v>
      </c>
      <c r="M154" s="8">
        <v>0.030300000000000001</v>
      </c>
      <c r="N154" s="7">
        <v>2120.25</v>
      </c>
      <c r="O154" s="7">
        <v>105.69</v>
      </c>
      <c r="P154" s="7">
        <v>2.2400000000000002</v>
      </c>
      <c r="Q154" s="8">
        <v>0.0028</v>
      </c>
      <c r="R154" s="8">
        <v>0.00010000000000000001</v>
      </c>
    </row>
    <row r="155" spans="2:18" ht="12.75">
      <c r="B155" s="6" t="s">
        <v>1904</v>
      </c>
      <c r="C155" s="6" t="s">
        <v>1648</v>
      </c>
      <c r="D155" s="17">
        <v>707689428</v>
      </c>
      <c r="E155" s="18"/>
      <c r="F155" s="6" t="s">
        <v>1689</v>
      </c>
      <c r="G155" s="6" t="s">
        <v>1692</v>
      </c>
      <c r="H155" s="6" t="s">
        <v>1313</v>
      </c>
      <c r="I155" s="17">
        <v>3.83</v>
      </c>
      <c r="J155" s="6" t="s">
        <v>1255</v>
      </c>
      <c r="K155" s="6" t="s">
        <v>108</v>
      </c>
      <c r="L155" s="19">
        <v>0.047399999999999998</v>
      </c>
      <c r="M155" s="8">
        <v>0.033000000000000002</v>
      </c>
      <c r="N155" s="7">
        <v>1529.26</v>
      </c>
      <c r="O155" s="7">
        <v>106.85</v>
      </c>
      <c r="P155" s="7">
        <v>1.63</v>
      </c>
      <c r="Q155" s="8">
        <v>0.002</v>
      </c>
      <c r="R155" s="8">
        <v>0</v>
      </c>
    </row>
    <row r="156" spans="2:18" ht="12.75">
      <c r="B156" s="6" t="s">
        <v>1904</v>
      </c>
      <c r="C156" s="6" t="s">
        <v>1648</v>
      </c>
      <c r="D156" s="17">
        <v>707714770</v>
      </c>
      <c r="E156" s="18"/>
      <c r="F156" s="6" t="s">
        <v>1689</v>
      </c>
      <c r="G156" s="6" t="s">
        <v>1680</v>
      </c>
      <c r="H156" s="6" t="s">
        <v>1313</v>
      </c>
      <c r="I156" s="17">
        <v>3.83</v>
      </c>
      <c r="J156" s="6" t="s">
        <v>1255</v>
      </c>
      <c r="K156" s="6" t="s">
        <v>108</v>
      </c>
      <c r="L156" s="19">
        <v>0.034200000000000001</v>
      </c>
      <c r="M156" s="8">
        <v>0.018800000000000001</v>
      </c>
      <c r="N156" s="7">
        <v>801.04</v>
      </c>
      <c r="O156" s="7">
        <v>107.66</v>
      </c>
      <c r="P156" s="7">
        <v>0.86</v>
      </c>
      <c r="Q156" s="8">
        <v>0.0011000000000000001</v>
      </c>
      <c r="R156" s="8">
        <v>0</v>
      </c>
    </row>
    <row r="157" spans="2:18" ht="12.75">
      <c r="B157" s="6" t="s">
        <v>1904</v>
      </c>
      <c r="C157" s="6" t="s">
        <v>1648</v>
      </c>
      <c r="D157" s="17">
        <v>707714788</v>
      </c>
      <c r="E157" s="18"/>
      <c r="F157" s="6" t="s">
        <v>1689</v>
      </c>
      <c r="G157" s="6" t="s">
        <v>1680</v>
      </c>
      <c r="H157" s="6" t="s">
        <v>1313</v>
      </c>
      <c r="I157" s="17">
        <v>3.77</v>
      </c>
      <c r="J157" s="6" t="s">
        <v>1255</v>
      </c>
      <c r="K157" s="6" t="s">
        <v>108</v>
      </c>
      <c r="L157" s="19">
        <v>0.040899999999999999</v>
      </c>
      <c r="M157" s="8">
        <v>0.0246</v>
      </c>
      <c r="N157" s="7">
        <v>801.04</v>
      </c>
      <c r="O157" s="7">
        <v>108.38</v>
      </c>
      <c r="P157" s="7">
        <v>0.87</v>
      </c>
      <c r="Q157" s="8">
        <v>0.0011000000000000001</v>
      </c>
      <c r="R157" s="8">
        <v>0</v>
      </c>
    </row>
    <row r="158" spans="2:18" ht="12.75">
      <c r="B158" s="6" t="s">
        <v>1916</v>
      </c>
      <c r="C158" s="6" t="s">
        <v>1653</v>
      </c>
      <c r="D158" s="17">
        <v>707686648</v>
      </c>
      <c r="E158" s="18"/>
      <c r="F158" s="6" t="s">
        <v>405</v>
      </c>
      <c r="G158" s="6" t="s">
        <v>1693</v>
      </c>
      <c r="H158" s="6" t="s">
        <v>239</v>
      </c>
      <c r="I158" s="17">
        <v>6.34</v>
      </c>
      <c r="J158" s="6" t="s">
        <v>191</v>
      </c>
      <c r="K158" s="6" t="s">
        <v>108</v>
      </c>
      <c r="L158" s="19">
        <v>0.034000000000000002</v>
      </c>
      <c r="M158" s="8">
        <v>0.030300000000000001</v>
      </c>
      <c r="N158" s="7">
        <v>2231.87</v>
      </c>
      <c r="O158" s="7">
        <v>102.58</v>
      </c>
      <c r="P158" s="7">
        <v>2.29</v>
      </c>
      <c r="Q158" s="8">
        <v>0.0028</v>
      </c>
      <c r="R158" s="8">
        <v>0.00010000000000000001</v>
      </c>
    </row>
    <row r="159" spans="2:18" ht="12.75">
      <c r="B159" s="6" t="s">
        <v>1916</v>
      </c>
      <c r="C159" s="6" t="s">
        <v>1653</v>
      </c>
      <c r="D159" s="17">
        <v>707686655</v>
      </c>
      <c r="E159" s="18"/>
      <c r="F159" s="6" t="s">
        <v>405</v>
      </c>
      <c r="G159" s="6" t="s">
        <v>1693</v>
      </c>
      <c r="H159" s="6" t="s">
        <v>239</v>
      </c>
      <c r="I159" s="17">
        <v>2.0499999999999998</v>
      </c>
      <c r="J159" s="6" t="s">
        <v>191</v>
      </c>
      <c r="K159" s="6" t="s">
        <v>108</v>
      </c>
      <c r="L159" s="19">
        <v>0.066000000000000003</v>
      </c>
      <c r="M159" s="8">
        <v>0.051499999999999997</v>
      </c>
      <c r="N159" s="7">
        <v>63.12</v>
      </c>
      <c r="O159" s="7">
        <v>105.33</v>
      </c>
      <c r="P159" s="7">
        <v>0.070000000000000007</v>
      </c>
      <c r="Q159" s="8">
        <v>0.00010000000000000001</v>
      </c>
      <c r="R159" s="8">
        <v>0</v>
      </c>
    </row>
    <row r="160" spans="2:18" ht="12.75">
      <c r="B160" s="6" t="s">
        <v>1917</v>
      </c>
      <c r="C160" s="6" t="s">
        <v>1648</v>
      </c>
      <c r="D160" s="17">
        <v>707708822</v>
      </c>
      <c r="E160" s="18"/>
      <c r="F160" s="6" t="s">
        <v>1689</v>
      </c>
      <c r="G160" s="6" t="s">
        <v>1694</v>
      </c>
      <c r="H160" s="6" t="s">
        <v>1313</v>
      </c>
      <c r="I160" s="17">
        <v>4.78</v>
      </c>
      <c r="J160" s="6" t="s">
        <v>1291</v>
      </c>
      <c r="K160" s="6" t="s">
        <v>108</v>
      </c>
      <c r="L160" s="19">
        <v>0.048500000000000001</v>
      </c>
      <c r="M160" s="8">
        <v>0.048800000000000003</v>
      </c>
      <c r="N160" s="7">
        <v>1290.6199999999999</v>
      </c>
      <c r="O160" s="7">
        <v>100.30</v>
      </c>
      <c r="P160" s="7">
        <v>1.29</v>
      </c>
      <c r="Q160" s="8">
        <v>0.0016000000000000001</v>
      </c>
      <c r="R160" s="8">
        <v>0</v>
      </c>
    </row>
    <row r="161" spans="2:18" ht="12.75">
      <c r="B161" s="6" t="s">
        <v>1917</v>
      </c>
      <c r="C161" s="6" t="s">
        <v>1648</v>
      </c>
      <c r="D161" s="17">
        <v>707708830</v>
      </c>
      <c r="E161" s="18"/>
      <c r="F161" s="6" t="s">
        <v>1689</v>
      </c>
      <c r="G161" s="6" t="s">
        <v>1695</v>
      </c>
      <c r="H161" s="6" t="s">
        <v>1313</v>
      </c>
      <c r="I161" s="17">
        <v>4.8099999999999996</v>
      </c>
      <c r="J161" s="6" t="s">
        <v>1291</v>
      </c>
      <c r="K161" s="6" t="s">
        <v>108</v>
      </c>
      <c r="L161" s="19">
        <v>0.045999999999999999</v>
      </c>
      <c r="M161" s="8">
        <v>0.047699999999999999</v>
      </c>
      <c r="N161" s="7">
        <v>364.12</v>
      </c>
      <c r="O161" s="7">
        <v>99.64</v>
      </c>
      <c r="P161" s="7">
        <v>0.36</v>
      </c>
      <c r="Q161" s="8">
        <v>0.00040000000000000002</v>
      </c>
      <c r="R161" s="8">
        <v>0</v>
      </c>
    </row>
    <row r="162" spans="2:18" ht="12.75">
      <c r="B162" s="6" t="s">
        <v>1917</v>
      </c>
      <c r="C162" s="6" t="s">
        <v>1648</v>
      </c>
      <c r="D162" s="17">
        <v>707708848</v>
      </c>
      <c r="E162" s="18"/>
      <c r="F162" s="6" t="s">
        <v>1689</v>
      </c>
      <c r="G162" s="6" t="s">
        <v>1695</v>
      </c>
      <c r="H162" s="6" t="s">
        <v>1313</v>
      </c>
      <c r="I162" s="17">
        <v>4.78</v>
      </c>
      <c r="J162" s="6" t="s">
        <v>1291</v>
      </c>
      <c r="K162" s="6" t="s">
        <v>108</v>
      </c>
      <c r="L162" s="19">
        <v>0.048500000000000001</v>
      </c>
      <c r="M162" s="8">
        <v>0.050700000000000002</v>
      </c>
      <c r="N162" s="7">
        <v>890.36</v>
      </c>
      <c r="O162" s="7">
        <v>99.46</v>
      </c>
      <c r="P162" s="7">
        <v>0.89</v>
      </c>
      <c r="Q162" s="8">
        <v>0.0011000000000000001</v>
      </c>
      <c r="R162" s="8">
        <v>0</v>
      </c>
    </row>
    <row r="163" spans="2:18" ht="12.75">
      <c r="B163" s="6" t="s">
        <v>1917</v>
      </c>
      <c r="C163" s="6" t="s">
        <v>1648</v>
      </c>
      <c r="D163" s="17">
        <v>707712030</v>
      </c>
      <c r="E163" s="18"/>
      <c r="F163" s="6" t="s">
        <v>1689</v>
      </c>
      <c r="G163" s="6" t="s">
        <v>1696</v>
      </c>
      <c r="H163" s="6" t="s">
        <v>1313</v>
      </c>
      <c r="I163" s="17">
        <v>4.7699999999999996</v>
      </c>
      <c r="J163" s="6" t="s">
        <v>1291</v>
      </c>
      <c r="K163" s="6" t="s">
        <v>108</v>
      </c>
      <c r="L163" s="19">
        <v>0.050999999999999997</v>
      </c>
      <c r="M163" s="8">
        <v>0.042299999999999997</v>
      </c>
      <c r="N163" s="7">
        <v>19.16</v>
      </c>
      <c r="O163" s="7">
        <v>104.57</v>
      </c>
      <c r="P163" s="7">
        <v>0.02</v>
      </c>
      <c r="Q163" s="8">
        <v>0</v>
      </c>
      <c r="R163" s="8">
        <v>0</v>
      </c>
    </row>
    <row r="164" spans="2:18" ht="12.75">
      <c r="B164" s="6" t="s">
        <v>1917</v>
      </c>
      <c r="C164" s="6" t="s">
        <v>1648</v>
      </c>
      <c r="D164" s="17">
        <v>707721486</v>
      </c>
      <c r="E164" s="18"/>
      <c r="F164" s="6" t="s">
        <v>1689</v>
      </c>
      <c r="G164" s="6" t="s">
        <v>1697</v>
      </c>
      <c r="H164" s="6" t="s">
        <v>1313</v>
      </c>
      <c r="I164" s="17">
        <v>4.7699999999999996</v>
      </c>
      <c r="J164" s="6" t="s">
        <v>1291</v>
      </c>
      <c r="K164" s="6" t="s">
        <v>108</v>
      </c>
      <c r="L164" s="19">
        <v>0.050999999999999997</v>
      </c>
      <c r="M164" s="8">
        <v>0.0425</v>
      </c>
      <c r="N164" s="7">
        <v>39.10</v>
      </c>
      <c r="O164" s="7">
        <v>104.47</v>
      </c>
      <c r="P164" s="7">
        <v>0.04</v>
      </c>
      <c r="Q164" s="8">
        <v>0.00010000000000000001</v>
      </c>
      <c r="R164" s="8">
        <v>0</v>
      </c>
    </row>
    <row r="165" spans="2:18" ht="12.75">
      <c r="B165" s="6" t="s">
        <v>1917</v>
      </c>
      <c r="C165" s="6" t="s">
        <v>1648</v>
      </c>
      <c r="D165" s="17">
        <v>707729893</v>
      </c>
      <c r="E165" s="18"/>
      <c r="F165" s="6" t="s">
        <v>1689</v>
      </c>
      <c r="G165" s="6" t="s">
        <v>1698</v>
      </c>
      <c r="H165" s="6" t="s">
        <v>1313</v>
      </c>
      <c r="I165" s="17">
        <v>4.76</v>
      </c>
      <c r="J165" s="6" t="s">
        <v>1291</v>
      </c>
      <c r="K165" s="6" t="s">
        <v>108</v>
      </c>
      <c r="L165" s="19">
        <v>0.050999999999999997</v>
      </c>
      <c r="M165" s="8">
        <v>0.051999999999999998</v>
      </c>
      <c r="N165" s="7">
        <v>39.369999999999997</v>
      </c>
      <c r="O165" s="7">
        <v>100.07</v>
      </c>
      <c r="P165" s="7">
        <v>0.04</v>
      </c>
      <c r="Q165" s="8">
        <v>0</v>
      </c>
      <c r="R165" s="8">
        <v>0</v>
      </c>
    </row>
    <row r="166" spans="2:18" ht="12.75">
      <c r="B166" s="6" t="s">
        <v>1918</v>
      </c>
      <c r="C166" s="6" t="s">
        <v>1648</v>
      </c>
      <c r="D166" s="17">
        <v>701018947</v>
      </c>
      <c r="E166" s="18"/>
      <c r="F166" s="6" t="s">
        <v>1689</v>
      </c>
      <c r="G166" s="6" t="s">
        <v>1699</v>
      </c>
      <c r="H166" s="6" t="s">
        <v>1313</v>
      </c>
      <c r="I166" s="17">
        <v>5.84</v>
      </c>
      <c r="J166" s="6" t="s">
        <v>1255</v>
      </c>
      <c r="K166" s="6" t="s">
        <v>108</v>
      </c>
      <c r="L166" s="19">
        <v>0.023900000000000001</v>
      </c>
      <c r="M166" s="8">
        <v>0.016299999999999999</v>
      </c>
      <c r="N166" s="7">
        <v>2170.3200000000002</v>
      </c>
      <c r="O166" s="7">
        <v>105.28</v>
      </c>
      <c r="P166" s="7">
        <v>2.2799999999999998</v>
      </c>
      <c r="Q166" s="8">
        <v>0.0028</v>
      </c>
      <c r="R166" s="8">
        <v>0.00010000000000000001</v>
      </c>
    </row>
    <row r="167" spans="2:18" ht="12.75">
      <c r="B167" s="6" t="s">
        <v>1919</v>
      </c>
      <c r="C167" s="6" t="s">
        <v>1653</v>
      </c>
      <c r="D167" s="17">
        <v>701012841</v>
      </c>
      <c r="E167" s="18"/>
      <c r="F167" s="6" t="s">
        <v>405</v>
      </c>
      <c r="G167" s="6" t="s">
        <v>1654</v>
      </c>
      <c r="H167" s="6" t="s">
        <v>239</v>
      </c>
      <c r="I167" s="17">
        <v>9.5500000000000007</v>
      </c>
      <c r="J167" s="6" t="s">
        <v>191</v>
      </c>
      <c r="K167" s="6" t="s">
        <v>108</v>
      </c>
      <c r="L167" s="19">
        <v>0.034000000000000002</v>
      </c>
      <c r="M167" s="8">
        <v>0.020199999999999999</v>
      </c>
      <c r="N167" s="7">
        <v>139.21</v>
      </c>
      <c r="O167" s="7">
        <v>114.67</v>
      </c>
      <c r="P167" s="7">
        <v>0.16</v>
      </c>
      <c r="Q167" s="8">
        <v>0.00020000000000000001</v>
      </c>
      <c r="R167" s="8">
        <v>0</v>
      </c>
    </row>
    <row r="168" spans="2:18" ht="12.75">
      <c r="B168" s="6" t="s">
        <v>1919</v>
      </c>
      <c r="C168" s="6" t="s">
        <v>1653</v>
      </c>
      <c r="D168" s="17">
        <v>701012858</v>
      </c>
      <c r="E168" s="18"/>
      <c r="F168" s="6" t="s">
        <v>405</v>
      </c>
      <c r="G168" s="6" t="s">
        <v>1654</v>
      </c>
      <c r="H168" s="6" t="s">
        <v>239</v>
      </c>
      <c r="I168" s="17">
        <v>9.48</v>
      </c>
      <c r="J168" s="6" t="s">
        <v>191</v>
      </c>
      <c r="K168" s="6" t="s">
        <v>108</v>
      </c>
      <c r="L168" s="19">
        <v>0.034000000000000002</v>
      </c>
      <c r="M168" s="8">
        <v>0.022100000000000002</v>
      </c>
      <c r="N168" s="7">
        <v>585.55999999999995</v>
      </c>
      <c r="O168" s="7">
        <v>112.66</v>
      </c>
      <c r="P168" s="7">
        <v>0.66</v>
      </c>
      <c r="Q168" s="8">
        <v>0.00080000000000000004</v>
      </c>
      <c r="R168" s="8">
        <v>0</v>
      </c>
    </row>
    <row r="169" spans="2:18" ht="12.75">
      <c r="B169" s="6" t="s">
        <v>1919</v>
      </c>
      <c r="C169" s="6" t="s">
        <v>1653</v>
      </c>
      <c r="D169" s="17">
        <v>701012783</v>
      </c>
      <c r="E169" s="18"/>
      <c r="F169" s="6" t="s">
        <v>405</v>
      </c>
      <c r="G169" s="6" t="s">
        <v>1654</v>
      </c>
      <c r="H169" s="6" t="s">
        <v>239</v>
      </c>
      <c r="I169" s="17">
        <v>9.48</v>
      </c>
      <c r="J169" s="6" t="s">
        <v>191</v>
      </c>
      <c r="K169" s="6" t="s">
        <v>108</v>
      </c>
      <c r="L169" s="19">
        <v>0.034000000000000002</v>
      </c>
      <c r="M169" s="8">
        <v>0.021999999999999999</v>
      </c>
      <c r="N169" s="7">
        <v>537.13</v>
      </c>
      <c r="O169" s="7">
        <v>112.74</v>
      </c>
      <c r="P169" s="7">
        <v>0.61</v>
      </c>
      <c r="Q169" s="8">
        <v>0.00080000000000000004</v>
      </c>
      <c r="R169" s="8">
        <v>0</v>
      </c>
    </row>
    <row r="170" spans="2:18" ht="12.75">
      <c r="B170" s="6" t="s">
        <v>1919</v>
      </c>
      <c r="C170" s="6" t="s">
        <v>1653</v>
      </c>
      <c r="D170" s="17">
        <v>701010837</v>
      </c>
      <c r="E170" s="18"/>
      <c r="F170" s="6" t="s">
        <v>405</v>
      </c>
      <c r="G170" s="6" t="s">
        <v>1654</v>
      </c>
      <c r="H170" s="6" t="s">
        <v>239</v>
      </c>
      <c r="I170" s="17">
        <v>9.4700000000000006</v>
      </c>
      <c r="J170" s="6" t="s">
        <v>191</v>
      </c>
      <c r="K170" s="6" t="s">
        <v>108</v>
      </c>
      <c r="L170" s="19">
        <v>0.034000000000000002</v>
      </c>
      <c r="M170" s="8">
        <v>0.022599999999999999</v>
      </c>
      <c r="N170" s="7">
        <v>375.28</v>
      </c>
      <c r="O170" s="7">
        <v>112.13</v>
      </c>
      <c r="P170" s="7">
        <v>0.42</v>
      </c>
      <c r="Q170" s="8">
        <v>0.00050000000000000001</v>
      </c>
      <c r="R170" s="8">
        <v>0</v>
      </c>
    </row>
    <row r="171" spans="2:18" ht="12.75">
      <c r="B171" s="6" t="s">
        <v>1919</v>
      </c>
      <c r="C171" s="6" t="s">
        <v>1653</v>
      </c>
      <c r="D171" s="17">
        <v>701012809</v>
      </c>
      <c r="E171" s="18"/>
      <c r="F171" s="6" t="s">
        <v>405</v>
      </c>
      <c r="G171" s="6" t="s">
        <v>1654</v>
      </c>
      <c r="H171" s="6" t="s">
        <v>239</v>
      </c>
      <c r="I171" s="17">
        <v>9.40</v>
      </c>
      <c r="J171" s="6" t="s">
        <v>191</v>
      </c>
      <c r="K171" s="6" t="s">
        <v>108</v>
      </c>
      <c r="L171" s="19">
        <v>0.034000000000000002</v>
      </c>
      <c r="M171" s="8">
        <v>0.0246</v>
      </c>
      <c r="N171" s="7">
        <v>444.53</v>
      </c>
      <c r="O171" s="7">
        <v>110.05</v>
      </c>
      <c r="P171" s="7">
        <v>0.49</v>
      </c>
      <c r="Q171" s="8">
        <v>0.00059999999999999995</v>
      </c>
      <c r="R171" s="8">
        <v>0</v>
      </c>
    </row>
    <row r="172" spans="2:18" ht="12.75">
      <c r="B172" s="6" t="s">
        <v>1919</v>
      </c>
      <c r="C172" s="6" t="s">
        <v>1653</v>
      </c>
      <c r="D172" s="17">
        <v>701012825</v>
      </c>
      <c r="E172" s="18"/>
      <c r="F172" s="6" t="s">
        <v>405</v>
      </c>
      <c r="G172" s="6" t="s">
        <v>1654</v>
      </c>
      <c r="H172" s="6" t="s">
        <v>239</v>
      </c>
      <c r="I172" s="17">
        <v>9.11</v>
      </c>
      <c r="J172" s="6" t="s">
        <v>191</v>
      </c>
      <c r="K172" s="6" t="s">
        <v>108</v>
      </c>
      <c r="L172" s="19">
        <v>0.034000000000000002</v>
      </c>
      <c r="M172" s="8">
        <v>0.033399999999999999</v>
      </c>
      <c r="N172" s="7">
        <v>275.83999999999997</v>
      </c>
      <c r="O172" s="7">
        <v>101.70</v>
      </c>
      <c r="P172" s="7">
        <v>0.28000000000000003</v>
      </c>
      <c r="Q172" s="8">
        <v>0.00029999999999999997</v>
      </c>
      <c r="R172" s="8">
        <v>0</v>
      </c>
    </row>
    <row r="173" spans="2:18" ht="12.75">
      <c r="B173" s="6" t="s">
        <v>1920</v>
      </c>
      <c r="C173" s="6" t="s">
        <v>1653</v>
      </c>
      <c r="D173" s="17">
        <v>701020810</v>
      </c>
      <c r="E173" s="18"/>
      <c r="F173" s="6" t="s">
        <v>405</v>
      </c>
      <c r="G173" s="6" t="s">
        <v>1700</v>
      </c>
      <c r="H173" s="6" t="s">
        <v>239</v>
      </c>
      <c r="I173" s="17">
        <v>9.15</v>
      </c>
      <c r="J173" s="6" t="s">
        <v>191</v>
      </c>
      <c r="K173" s="6" t="s">
        <v>108</v>
      </c>
      <c r="L173" s="19">
        <v>0.034000000000000002</v>
      </c>
      <c r="M173" s="8">
        <v>0.032300000000000002</v>
      </c>
      <c r="N173" s="7">
        <v>785.42</v>
      </c>
      <c r="O173" s="7">
        <v>102.70</v>
      </c>
      <c r="P173" s="7">
        <v>0.81</v>
      </c>
      <c r="Q173" s="8">
        <v>0.001</v>
      </c>
      <c r="R173" s="8">
        <v>0</v>
      </c>
    </row>
    <row r="174" spans="2:18" ht="12.75">
      <c r="B174" s="6" t="s">
        <v>1919</v>
      </c>
      <c r="C174" s="6" t="s">
        <v>1653</v>
      </c>
      <c r="D174" s="17">
        <v>701012882</v>
      </c>
      <c r="E174" s="18"/>
      <c r="F174" s="6" t="s">
        <v>405</v>
      </c>
      <c r="G174" s="6" t="s">
        <v>1654</v>
      </c>
      <c r="H174" s="6" t="s">
        <v>239</v>
      </c>
      <c r="I174" s="17">
        <v>9.5500000000000007</v>
      </c>
      <c r="J174" s="6" t="s">
        <v>191</v>
      </c>
      <c r="K174" s="6" t="s">
        <v>108</v>
      </c>
      <c r="L174" s="19">
        <v>0.034000000000000002</v>
      </c>
      <c r="M174" s="8">
        <v>0.020199999999999999</v>
      </c>
      <c r="N174" s="7">
        <v>59.66</v>
      </c>
      <c r="O174" s="7">
        <v>114.67</v>
      </c>
      <c r="P174" s="7">
        <v>0.070000000000000007</v>
      </c>
      <c r="Q174" s="8">
        <v>0.00010000000000000001</v>
      </c>
      <c r="R174" s="8">
        <v>0</v>
      </c>
    </row>
    <row r="175" spans="2:18" ht="12.75">
      <c r="B175" s="6" t="s">
        <v>1919</v>
      </c>
      <c r="C175" s="6" t="s">
        <v>1653</v>
      </c>
      <c r="D175" s="17">
        <v>701012833</v>
      </c>
      <c r="E175" s="18"/>
      <c r="F175" s="6" t="s">
        <v>405</v>
      </c>
      <c r="G175" s="6" t="s">
        <v>1654</v>
      </c>
      <c r="H175" s="6" t="s">
        <v>239</v>
      </c>
      <c r="I175" s="17">
        <v>9.48</v>
      </c>
      <c r="J175" s="6" t="s">
        <v>191</v>
      </c>
      <c r="K175" s="6" t="s">
        <v>108</v>
      </c>
      <c r="L175" s="19">
        <v>0.034000000000000002</v>
      </c>
      <c r="M175" s="8">
        <v>0.022100000000000002</v>
      </c>
      <c r="N175" s="7">
        <v>250.95</v>
      </c>
      <c r="O175" s="7">
        <v>112.66</v>
      </c>
      <c r="P175" s="7">
        <v>0.28000000000000003</v>
      </c>
      <c r="Q175" s="8">
        <v>0.00040000000000000002</v>
      </c>
      <c r="R175" s="8">
        <v>0</v>
      </c>
    </row>
    <row r="176" spans="2:18" ht="12.75">
      <c r="B176" s="6" t="s">
        <v>1919</v>
      </c>
      <c r="C176" s="6" t="s">
        <v>1653</v>
      </c>
      <c r="D176" s="17">
        <v>701012791</v>
      </c>
      <c r="E176" s="18"/>
      <c r="F176" s="6" t="s">
        <v>405</v>
      </c>
      <c r="G176" s="6" t="s">
        <v>1654</v>
      </c>
      <c r="H176" s="6" t="s">
        <v>239</v>
      </c>
      <c r="I176" s="17">
        <v>9.48</v>
      </c>
      <c r="J176" s="6" t="s">
        <v>191</v>
      </c>
      <c r="K176" s="6" t="s">
        <v>108</v>
      </c>
      <c r="L176" s="19">
        <v>0.034000000000000002</v>
      </c>
      <c r="M176" s="8">
        <v>0.021999999999999999</v>
      </c>
      <c r="N176" s="7">
        <v>230.20</v>
      </c>
      <c r="O176" s="7">
        <v>112.74</v>
      </c>
      <c r="P176" s="7">
        <v>0.26</v>
      </c>
      <c r="Q176" s="8">
        <v>0.00029999999999999997</v>
      </c>
      <c r="R176" s="8">
        <v>0</v>
      </c>
    </row>
    <row r="177" spans="2:18" ht="12.75">
      <c r="B177" s="6" t="s">
        <v>1919</v>
      </c>
      <c r="C177" s="6" t="s">
        <v>1653</v>
      </c>
      <c r="D177" s="17">
        <v>701010860</v>
      </c>
      <c r="E177" s="18"/>
      <c r="F177" s="6" t="s">
        <v>405</v>
      </c>
      <c r="G177" s="6" t="s">
        <v>1654</v>
      </c>
      <c r="H177" s="6" t="s">
        <v>239</v>
      </c>
      <c r="I177" s="17">
        <v>9.4700000000000006</v>
      </c>
      <c r="J177" s="6" t="s">
        <v>191</v>
      </c>
      <c r="K177" s="6" t="s">
        <v>108</v>
      </c>
      <c r="L177" s="19">
        <v>0.034000000000000002</v>
      </c>
      <c r="M177" s="8">
        <v>0.022599999999999999</v>
      </c>
      <c r="N177" s="7">
        <v>160.51</v>
      </c>
      <c r="O177" s="7">
        <v>112.13</v>
      </c>
      <c r="P177" s="7">
        <v>0.18</v>
      </c>
      <c r="Q177" s="8">
        <v>0.00020000000000000001</v>
      </c>
      <c r="R177" s="8">
        <v>0</v>
      </c>
    </row>
    <row r="178" spans="2:18" ht="12.75">
      <c r="B178" s="6" t="s">
        <v>1919</v>
      </c>
      <c r="C178" s="6" t="s">
        <v>1653</v>
      </c>
      <c r="D178" s="17">
        <v>701012817</v>
      </c>
      <c r="E178" s="18"/>
      <c r="F178" s="6" t="s">
        <v>405</v>
      </c>
      <c r="G178" s="6" t="s">
        <v>1659</v>
      </c>
      <c r="H178" s="6" t="s">
        <v>239</v>
      </c>
      <c r="I178" s="17">
        <v>9.40</v>
      </c>
      <c r="J178" s="6" t="s">
        <v>191</v>
      </c>
      <c r="K178" s="6" t="s">
        <v>108</v>
      </c>
      <c r="L178" s="19">
        <v>0.034000000000000002</v>
      </c>
      <c r="M178" s="8">
        <v>0.0246</v>
      </c>
      <c r="N178" s="7">
        <v>190.84</v>
      </c>
      <c r="O178" s="7">
        <v>110.05</v>
      </c>
      <c r="P178" s="7">
        <v>0.21</v>
      </c>
      <c r="Q178" s="8">
        <v>0.00029999999999999997</v>
      </c>
      <c r="R178" s="8">
        <v>0</v>
      </c>
    </row>
    <row r="179" spans="2:18" ht="12.75">
      <c r="B179" s="6" t="s">
        <v>1919</v>
      </c>
      <c r="C179" s="6" t="s">
        <v>1653</v>
      </c>
      <c r="D179" s="17">
        <v>701012866</v>
      </c>
      <c r="E179" s="18"/>
      <c r="F179" s="6" t="s">
        <v>405</v>
      </c>
      <c r="G179" s="6" t="s">
        <v>1654</v>
      </c>
      <c r="H179" s="6" t="s">
        <v>239</v>
      </c>
      <c r="I179" s="17">
        <v>9.11</v>
      </c>
      <c r="J179" s="6" t="s">
        <v>191</v>
      </c>
      <c r="K179" s="6" t="s">
        <v>108</v>
      </c>
      <c r="L179" s="19">
        <v>0.034000000000000002</v>
      </c>
      <c r="M179" s="8">
        <v>0.033399999999999999</v>
      </c>
      <c r="N179" s="7">
        <v>118.22</v>
      </c>
      <c r="O179" s="7">
        <v>101.70</v>
      </c>
      <c r="P179" s="7">
        <v>0.12</v>
      </c>
      <c r="Q179" s="8">
        <v>0.00010000000000000001</v>
      </c>
      <c r="R179" s="8">
        <v>0</v>
      </c>
    </row>
    <row r="180" spans="2:18" ht="12.75">
      <c r="B180" s="6" t="s">
        <v>1920</v>
      </c>
      <c r="C180" s="6" t="s">
        <v>1653</v>
      </c>
      <c r="D180" s="17">
        <v>701020802</v>
      </c>
      <c r="E180" s="18"/>
      <c r="F180" s="6" t="s">
        <v>405</v>
      </c>
      <c r="G180" s="6" t="s">
        <v>1700</v>
      </c>
      <c r="H180" s="6" t="s">
        <v>239</v>
      </c>
      <c r="I180" s="17">
        <v>9.15</v>
      </c>
      <c r="J180" s="6" t="s">
        <v>191</v>
      </c>
      <c r="K180" s="6" t="s">
        <v>108</v>
      </c>
      <c r="L180" s="19">
        <v>0.034000000000000002</v>
      </c>
      <c r="M180" s="8">
        <v>0.032300000000000002</v>
      </c>
      <c r="N180" s="7">
        <v>336.61</v>
      </c>
      <c r="O180" s="7">
        <v>102.70</v>
      </c>
      <c r="P180" s="7">
        <v>0.35</v>
      </c>
      <c r="Q180" s="8">
        <v>0.00040000000000000002</v>
      </c>
      <c r="R180" s="8">
        <v>0</v>
      </c>
    </row>
    <row r="181" spans="2:18" ht="12.75">
      <c r="B181" s="6" t="s">
        <v>1921</v>
      </c>
      <c r="C181" s="6" t="s">
        <v>1648</v>
      </c>
      <c r="D181" s="17">
        <v>707687307</v>
      </c>
      <c r="E181" s="18"/>
      <c r="F181" s="6" t="s">
        <v>405</v>
      </c>
      <c r="G181" s="6" t="s">
        <v>1693</v>
      </c>
      <c r="H181" s="6" t="s">
        <v>239</v>
      </c>
      <c r="I181" s="17">
        <v>6.52</v>
      </c>
      <c r="J181" s="6" t="s">
        <v>191</v>
      </c>
      <c r="K181" s="6" t="s">
        <v>108</v>
      </c>
      <c r="L181" s="19">
        <v>0.034000000000000002</v>
      </c>
      <c r="M181" s="8">
        <v>0.030200000000000001</v>
      </c>
      <c r="N181" s="7">
        <v>4666.55</v>
      </c>
      <c r="O181" s="7">
        <v>102.66</v>
      </c>
      <c r="P181" s="7">
        <v>4.79</v>
      </c>
      <c r="Q181" s="8">
        <v>0.0058999999999999999</v>
      </c>
      <c r="R181" s="8">
        <v>0.00010000000000000001</v>
      </c>
    </row>
    <row r="182" spans="2:18" ht="12.75">
      <c r="B182" s="6" t="s">
        <v>1921</v>
      </c>
      <c r="C182" s="6" t="s">
        <v>1648</v>
      </c>
      <c r="D182" s="17">
        <v>707687315</v>
      </c>
      <c r="E182" s="18"/>
      <c r="F182" s="6" t="s">
        <v>405</v>
      </c>
      <c r="G182" s="6" t="s">
        <v>1693</v>
      </c>
      <c r="H182" s="6" t="s">
        <v>239</v>
      </c>
      <c r="I182" s="17">
        <v>2.0499999999999998</v>
      </c>
      <c r="J182" s="6" t="s">
        <v>191</v>
      </c>
      <c r="K182" s="6" t="s">
        <v>108</v>
      </c>
      <c r="L182" s="19">
        <v>0.066000000000000003</v>
      </c>
      <c r="M182" s="8">
        <v>0.051499999999999997</v>
      </c>
      <c r="N182" s="7">
        <v>94.67</v>
      </c>
      <c r="O182" s="7">
        <v>105.33</v>
      </c>
      <c r="P182" s="7">
        <v>0.10</v>
      </c>
      <c r="Q182" s="8">
        <v>0.00010000000000000001</v>
      </c>
      <c r="R182" s="8">
        <v>0</v>
      </c>
    </row>
    <row r="183" spans="2:18" ht="12.75">
      <c r="B183" s="6" t="s">
        <v>1913</v>
      </c>
      <c r="C183" s="6" t="s">
        <v>1648</v>
      </c>
      <c r="D183" s="17">
        <v>701013211</v>
      </c>
      <c r="E183" s="18"/>
      <c r="F183" s="6" t="s">
        <v>405</v>
      </c>
      <c r="G183" s="6" t="s">
        <v>1654</v>
      </c>
      <c r="H183" s="6" t="s">
        <v>239</v>
      </c>
      <c r="I183" s="17">
        <v>4.33</v>
      </c>
      <c r="J183" s="6" t="s">
        <v>191</v>
      </c>
      <c r="K183" s="6" t="s">
        <v>108</v>
      </c>
      <c r="L183" s="19">
        <v>0.055</v>
      </c>
      <c r="M183" s="8">
        <v>0.0101</v>
      </c>
      <c r="N183" s="7">
        <v>133.80000000000001</v>
      </c>
      <c r="O183" s="7">
        <v>120.52</v>
      </c>
      <c r="P183" s="7">
        <v>0.16</v>
      </c>
      <c r="Q183" s="8">
        <v>0.00020000000000000001</v>
      </c>
      <c r="R183" s="8">
        <v>0</v>
      </c>
    </row>
    <row r="184" spans="2:18" ht="12.75">
      <c r="B184" s="6" t="s">
        <v>1913</v>
      </c>
      <c r="C184" s="6" t="s">
        <v>1648</v>
      </c>
      <c r="D184" s="17">
        <v>701013229</v>
      </c>
      <c r="E184" s="18"/>
      <c r="F184" s="6" t="s">
        <v>405</v>
      </c>
      <c r="G184" s="6" t="s">
        <v>1654</v>
      </c>
      <c r="H184" s="6" t="s">
        <v>239</v>
      </c>
      <c r="I184" s="17">
        <v>5.28</v>
      </c>
      <c r="J184" s="6" t="s">
        <v>191</v>
      </c>
      <c r="K184" s="6" t="s">
        <v>108</v>
      </c>
      <c r="L184" s="19">
        <v>0.055</v>
      </c>
      <c r="M184" s="8">
        <v>0.011599999999999999</v>
      </c>
      <c r="N184" s="7">
        <v>125.42</v>
      </c>
      <c r="O184" s="7">
        <v>124.82</v>
      </c>
      <c r="P184" s="7">
        <v>0.16</v>
      </c>
      <c r="Q184" s="8">
        <v>0.00020000000000000001</v>
      </c>
      <c r="R184" s="8">
        <v>0</v>
      </c>
    </row>
    <row r="185" spans="2:18" ht="12.75">
      <c r="B185" s="6" t="s">
        <v>1913</v>
      </c>
      <c r="C185" s="6" t="s">
        <v>1648</v>
      </c>
      <c r="D185" s="17">
        <v>701013252</v>
      </c>
      <c r="E185" s="18"/>
      <c r="F185" s="6" t="s">
        <v>405</v>
      </c>
      <c r="G185" s="6" t="s">
        <v>1654</v>
      </c>
      <c r="H185" s="6" t="s">
        <v>239</v>
      </c>
      <c r="I185" s="17">
        <v>5.30</v>
      </c>
      <c r="J185" s="6" t="s">
        <v>191</v>
      </c>
      <c r="K185" s="6" t="s">
        <v>108</v>
      </c>
      <c r="L185" s="19">
        <v>0.055</v>
      </c>
      <c r="M185" s="8">
        <v>0.0080000000000000002</v>
      </c>
      <c r="N185" s="7">
        <v>307.61</v>
      </c>
      <c r="O185" s="7">
        <v>126.62</v>
      </c>
      <c r="P185" s="7">
        <v>0.39</v>
      </c>
      <c r="Q185" s="8">
        <v>0.00050000000000000001</v>
      </c>
      <c r="R185" s="8">
        <v>0</v>
      </c>
    </row>
    <row r="186" spans="2:18" ht="12.75">
      <c r="B186" s="6" t="s">
        <v>1913</v>
      </c>
      <c r="C186" s="6" t="s">
        <v>1648</v>
      </c>
      <c r="D186" s="17">
        <v>701013245</v>
      </c>
      <c r="E186" s="18"/>
      <c r="F186" s="6" t="s">
        <v>405</v>
      </c>
      <c r="G186" s="6" t="s">
        <v>1654</v>
      </c>
      <c r="H186" s="6" t="s">
        <v>239</v>
      </c>
      <c r="I186" s="17">
        <v>5.30</v>
      </c>
      <c r="J186" s="6" t="s">
        <v>191</v>
      </c>
      <c r="K186" s="6" t="s">
        <v>108</v>
      </c>
      <c r="L186" s="19">
        <v>0.055</v>
      </c>
      <c r="M186" s="8">
        <v>0.0080000000000000002</v>
      </c>
      <c r="N186" s="7">
        <v>307.57</v>
      </c>
      <c r="O186" s="7">
        <v>126.62</v>
      </c>
      <c r="P186" s="7">
        <v>0.39</v>
      </c>
      <c r="Q186" s="8">
        <v>0.00050000000000000001</v>
      </c>
      <c r="R186" s="8">
        <v>0</v>
      </c>
    </row>
    <row r="187" spans="2:18" ht="12.75">
      <c r="B187" s="6" t="s">
        <v>1913</v>
      </c>
      <c r="C187" s="6" t="s">
        <v>1648</v>
      </c>
      <c r="D187" s="17">
        <v>701013237</v>
      </c>
      <c r="E187" s="18"/>
      <c r="F187" s="6" t="s">
        <v>405</v>
      </c>
      <c r="G187" s="6" t="s">
        <v>1654</v>
      </c>
      <c r="H187" s="6" t="s">
        <v>239</v>
      </c>
      <c r="I187" s="17">
        <v>5.24</v>
      </c>
      <c r="J187" s="6" t="s">
        <v>191</v>
      </c>
      <c r="K187" s="6" t="s">
        <v>108</v>
      </c>
      <c r="L187" s="19">
        <v>0.055</v>
      </c>
      <c r="M187" s="8">
        <v>0.0127</v>
      </c>
      <c r="N187" s="7">
        <v>361.19</v>
      </c>
      <c r="O187" s="7">
        <v>123.53</v>
      </c>
      <c r="P187" s="7">
        <v>0.45</v>
      </c>
      <c r="Q187" s="8">
        <v>0.00059999999999999995</v>
      </c>
      <c r="R187" s="8">
        <v>0</v>
      </c>
    </row>
    <row r="188" spans="2:18" ht="12.75">
      <c r="B188" s="6" t="s">
        <v>1913</v>
      </c>
      <c r="C188" s="6" t="s">
        <v>1648</v>
      </c>
      <c r="D188" s="17">
        <v>701013195</v>
      </c>
      <c r="E188" s="18"/>
      <c r="F188" s="6" t="s">
        <v>405</v>
      </c>
      <c r="G188" s="6" t="s">
        <v>1654</v>
      </c>
      <c r="H188" s="6" t="s">
        <v>239</v>
      </c>
      <c r="I188" s="17">
        <v>5.33</v>
      </c>
      <c r="J188" s="6" t="s">
        <v>191</v>
      </c>
      <c r="K188" s="6" t="s">
        <v>108</v>
      </c>
      <c r="L188" s="19">
        <v>0.055</v>
      </c>
      <c r="M188" s="8">
        <v>0.0053</v>
      </c>
      <c r="N188" s="7">
        <v>303.30</v>
      </c>
      <c r="O188" s="7">
        <v>128.51</v>
      </c>
      <c r="P188" s="7">
        <v>0.39</v>
      </c>
      <c r="Q188" s="8">
        <v>0.00050000000000000001</v>
      </c>
      <c r="R188" s="8">
        <v>0</v>
      </c>
    </row>
    <row r="189" spans="2:18" ht="12.75">
      <c r="B189" s="6" t="s">
        <v>1922</v>
      </c>
      <c r="C189" s="6" t="s">
        <v>1648</v>
      </c>
      <c r="D189" s="17">
        <v>701020950</v>
      </c>
      <c r="E189" s="18"/>
      <c r="F189" s="6" t="s">
        <v>405</v>
      </c>
      <c r="G189" s="6" t="s">
        <v>1701</v>
      </c>
      <c r="H189" s="6" t="s">
        <v>239</v>
      </c>
      <c r="I189" s="17">
        <v>1.69</v>
      </c>
      <c r="J189" s="6" t="s">
        <v>1255</v>
      </c>
      <c r="K189" s="6" t="s">
        <v>108</v>
      </c>
      <c r="L189" s="19">
        <v>0.04</v>
      </c>
      <c r="M189" s="8">
        <v>0.036200000000000003</v>
      </c>
      <c r="N189" s="7">
        <v>7509.74</v>
      </c>
      <c r="O189" s="7">
        <v>101.64</v>
      </c>
      <c r="P189" s="7">
        <v>7.63</v>
      </c>
      <c r="Q189" s="8">
        <v>0.0094999999999999998</v>
      </c>
      <c r="R189" s="8">
        <v>0.00020000000000000001</v>
      </c>
    </row>
    <row r="190" spans="2:18" ht="12.75">
      <c r="B190" s="6" t="s">
        <v>1924</v>
      </c>
      <c r="C190" s="6" t="s">
        <v>1648</v>
      </c>
      <c r="D190" s="17">
        <v>701012007</v>
      </c>
      <c r="E190" s="18"/>
      <c r="F190" s="6" t="s">
        <v>1702</v>
      </c>
      <c r="G190" s="6" t="s">
        <v>1654</v>
      </c>
      <c r="H190" s="6" t="s">
        <v>1313</v>
      </c>
      <c r="I190" s="17">
        <v>2.29</v>
      </c>
      <c r="J190" s="6" t="s">
        <v>249</v>
      </c>
      <c r="K190" s="6" t="s">
        <v>108</v>
      </c>
      <c r="L190" s="19">
        <v>0.065</v>
      </c>
      <c r="M190" s="8">
        <v>0.037100000000000001</v>
      </c>
      <c r="N190" s="7">
        <v>1425.19</v>
      </c>
      <c r="O190" s="7">
        <v>107.04</v>
      </c>
      <c r="P190" s="7">
        <v>1.53</v>
      </c>
      <c r="Q190" s="8">
        <v>0.0019</v>
      </c>
      <c r="R190" s="8">
        <v>0</v>
      </c>
    </row>
    <row r="191" spans="2:18" ht="12.75">
      <c r="B191" s="6" t="s">
        <v>1925</v>
      </c>
      <c r="C191" s="6" t="s">
        <v>1648</v>
      </c>
      <c r="D191" s="17">
        <v>701010548</v>
      </c>
      <c r="E191" s="18"/>
      <c r="F191" s="6" t="s">
        <v>1702</v>
      </c>
      <c r="G191" s="6" t="s">
        <v>1697</v>
      </c>
      <c r="H191" s="6" t="s">
        <v>1313</v>
      </c>
      <c r="I191" s="17">
        <v>0.08</v>
      </c>
      <c r="J191" s="6" t="s">
        <v>1291</v>
      </c>
      <c r="K191" s="6" t="s">
        <v>108</v>
      </c>
      <c r="L191" s="19">
        <v>0.055</v>
      </c>
      <c r="M191" s="8">
        <v>0.038399999999999997</v>
      </c>
      <c r="N191" s="7">
        <v>7009.84</v>
      </c>
      <c r="O191" s="7">
        <v>102.94</v>
      </c>
      <c r="P191" s="7">
        <v>7.22</v>
      </c>
      <c r="Q191" s="8">
        <v>0.0088999999999999999</v>
      </c>
      <c r="R191" s="8">
        <v>0.00020000000000000001</v>
      </c>
    </row>
    <row r="192" spans="2:18" ht="12.75">
      <c r="B192" s="6" t="s">
        <v>1926</v>
      </c>
      <c r="C192" s="6" t="s">
        <v>1648</v>
      </c>
      <c r="D192" s="17">
        <v>707702395</v>
      </c>
      <c r="E192" s="18"/>
      <c r="F192" s="6" t="s">
        <v>1702</v>
      </c>
      <c r="G192" s="6" t="s">
        <v>1630</v>
      </c>
      <c r="H192" s="6" t="s">
        <v>1313</v>
      </c>
      <c r="I192" s="17">
        <v>4.17</v>
      </c>
      <c r="J192" s="6" t="s">
        <v>547</v>
      </c>
      <c r="K192" s="6" t="s">
        <v>49</v>
      </c>
      <c r="L192" s="19">
        <v>0.023</v>
      </c>
      <c r="M192" s="8">
        <v>0.063</v>
      </c>
      <c r="N192" s="7">
        <v>10.24</v>
      </c>
      <c r="O192" s="7">
        <v>8485</v>
      </c>
      <c r="P192" s="7">
        <v>3.50</v>
      </c>
      <c r="Q192" s="8">
        <v>0.0043</v>
      </c>
      <c r="R192" s="8">
        <v>0.00010000000000000001</v>
      </c>
    </row>
    <row r="193" spans="2:18" ht="12.75">
      <c r="B193" s="6" t="s">
        <v>1926</v>
      </c>
      <c r="C193" s="6" t="s">
        <v>1648</v>
      </c>
      <c r="D193" s="17">
        <v>707702403</v>
      </c>
      <c r="E193" s="18"/>
      <c r="F193" s="6" t="s">
        <v>1702</v>
      </c>
      <c r="G193" s="6" t="s">
        <v>1630</v>
      </c>
      <c r="H193" s="6" t="s">
        <v>1313</v>
      </c>
      <c r="I193" s="17">
        <v>6.05</v>
      </c>
      <c r="J193" s="6" t="s">
        <v>547</v>
      </c>
      <c r="K193" s="6" t="s">
        <v>49</v>
      </c>
      <c r="L193" s="19">
        <v>0.036999999999999998</v>
      </c>
      <c r="M193" s="8">
        <v>0.051299999999999998</v>
      </c>
      <c r="N193" s="7">
        <v>10.24</v>
      </c>
      <c r="O193" s="7">
        <v>8899</v>
      </c>
      <c r="P193" s="7">
        <v>3.67</v>
      </c>
      <c r="Q193" s="8">
        <v>0.0044999999999999997</v>
      </c>
      <c r="R193" s="8">
        <v>0.00010000000000000001</v>
      </c>
    </row>
    <row r="194" spans="2:18" ht="12.75">
      <c r="B194" s="6" t="s">
        <v>1926</v>
      </c>
      <c r="C194" s="6" t="s">
        <v>1648</v>
      </c>
      <c r="D194" s="17">
        <v>707727541</v>
      </c>
      <c r="E194" s="18"/>
      <c r="F194" s="6" t="s">
        <v>1702</v>
      </c>
      <c r="G194" s="6" t="s">
        <v>1412</v>
      </c>
      <c r="H194" s="6" t="s">
        <v>1313</v>
      </c>
      <c r="I194" s="17">
        <v>4.20</v>
      </c>
      <c r="J194" s="6" t="s">
        <v>547</v>
      </c>
      <c r="K194" s="6" t="s">
        <v>108</v>
      </c>
      <c r="L194" s="19">
        <v>0.045900000000000003</v>
      </c>
      <c r="M194" s="8">
        <v>0.042900000000000001</v>
      </c>
      <c r="N194" s="7">
        <v>1516.97</v>
      </c>
      <c r="O194" s="7">
        <v>101.72</v>
      </c>
      <c r="P194" s="7">
        <v>1.54</v>
      </c>
      <c r="Q194" s="8">
        <v>0.0019</v>
      </c>
      <c r="R194" s="8">
        <v>0</v>
      </c>
    </row>
    <row r="195" spans="2:18" ht="12.75">
      <c r="B195" s="6" t="s">
        <v>1913</v>
      </c>
      <c r="C195" s="6" t="s">
        <v>1648</v>
      </c>
      <c r="D195" s="17">
        <v>701013203</v>
      </c>
      <c r="E195" s="18"/>
      <c r="F195" s="6" t="s">
        <v>442</v>
      </c>
      <c r="G195" s="6" t="s">
        <v>1654</v>
      </c>
      <c r="H195" s="6" t="s">
        <v>239</v>
      </c>
      <c r="I195" s="17">
        <v>5.23</v>
      </c>
      <c r="J195" s="6" t="s">
        <v>191</v>
      </c>
      <c r="K195" s="6" t="s">
        <v>108</v>
      </c>
      <c r="L195" s="19">
        <v>0.055</v>
      </c>
      <c r="M195" s="8">
        <v>0.0127</v>
      </c>
      <c r="N195" s="7">
        <v>384.67</v>
      </c>
      <c r="O195" s="7">
        <v>123.49</v>
      </c>
      <c r="P195" s="7">
        <v>0.48</v>
      </c>
      <c r="Q195" s="8">
        <v>0.00059999999999999995</v>
      </c>
      <c r="R195" s="8">
        <v>0</v>
      </c>
    </row>
    <row r="196" spans="2:18" ht="12.75">
      <c r="B196" s="6" t="s">
        <v>1927</v>
      </c>
      <c r="C196" s="6" t="s">
        <v>1648</v>
      </c>
      <c r="D196" s="17">
        <v>707684528</v>
      </c>
      <c r="E196" s="18"/>
      <c r="F196" s="6" t="s">
        <v>1702</v>
      </c>
      <c r="G196" s="6" t="s">
        <v>1704</v>
      </c>
      <c r="H196" s="6" t="s">
        <v>1313</v>
      </c>
      <c r="I196" s="17">
        <v>2.65</v>
      </c>
      <c r="J196" s="6" t="s">
        <v>1255</v>
      </c>
      <c r="K196" s="6" t="s">
        <v>108</v>
      </c>
      <c r="L196" s="19">
        <v>0.06</v>
      </c>
      <c r="M196" s="8">
        <v>0.038399999999999997</v>
      </c>
      <c r="N196" s="7">
        <v>3241.71</v>
      </c>
      <c r="O196" s="7">
        <v>107.13</v>
      </c>
      <c r="P196" s="7">
        <v>3.47</v>
      </c>
      <c r="Q196" s="8">
        <v>0.0043</v>
      </c>
      <c r="R196" s="8">
        <v>0.00010000000000000001</v>
      </c>
    </row>
    <row r="197" spans="2:18" ht="12.75">
      <c r="B197" s="6" t="s">
        <v>1928</v>
      </c>
      <c r="C197" s="6" t="s">
        <v>1648</v>
      </c>
      <c r="D197" s="17">
        <v>701010621</v>
      </c>
      <c r="E197" s="18"/>
      <c r="F197" s="6" t="s">
        <v>1702</v>
      </c>
      <c r="G197" s="6" t="s">
        <v>1705</v>
      </c>
      <c r="H197" s="6" t="s">
        <v>1313</v>
      </c>
      <c r="I197" s="17">
        <v>1.02</v>
      </c>
      <c r="J197" s="6" t="s">
        <v>1255</v>
      </c>
      <c r="K197" s="6" t="s">
        <v>108</v>
      </c>
      <c r="L197" s="19">
        <v>0.063</v>
      </c>
      <c r="M197" s="8">
        <v>0.031300000000000001</v>
      </c>
      <c r="N197" s="7">
        <v>2803.63</v>
      </c>
      <c r="O197" s="7">
        <v>105.97</v>
      </c>
      <c r="P197" s="7">
        <v>2.97</v>
      </c>
      <c r="Q197" s="8">
        <v>0.0037000000000000002</v>
      </c>
      <c r="R197" s="8">
        <v>0.00010000000000000001</v>
      </c>
    </row>
    <row r="198" spans="2:18" ht="12.75">
      <c r="B198" s="6" t="s">
        <v>1929</v>
      </c>
      <c r="C198" s="6" t="s">
        <v>1648</v>
      </c>
      <c r="D198" s="17">
        <v>707701587</v>
      </c>
      <c r="E198" s="18"/>
      <c r="F198" s="6" t="s">
        <v>1706</v>
      </c>
      <c r="G198" s="6" t="s">
        <v>1630</v>
      </c>
      <c r="H198" s="6" t="s">
        <v>1313</v>
      </c>
      <c r="I198" s="17">
        <v>4.13</v>
      </c>
      <c r="J198" s="6" t="s">
        <v>547</v>
      </c>
      <c r="K198" s="6" t="s">
        <v>49</v>
      </c>
      <c r="L198" s="19">
        <v>0.023</v>
      </c>
      <c r="M198" s="8">
        <v>0.069500000000000006</v>
      </c>
      <c r="N198" s="7">
        <v>10.24</v>
      </c>
      <c r="O198" s="7">
        <v>8273</v>
      </c>
      <c r="P198" s="7">
        <v>3.41</v>
      </c>
      <c r="Q198" s="8">
        <v>0.0041999999999999997</v>
      </c>
      <c r="R198" s="8">
        <v>0.00010000000000000001</v>
      </c>
    </row>
    <row r="199" spans="2:18" ht="12.75">
      <c r="B199" s="6" t="s">
        <v>1929</v>
      </c>
      <c r="C199" s="6" t="s">
        <v>1648</v>
      </c>
      <c r="D199" s="17">
        <v>707701595</v>
      </c>
      <c r="E199" s="18"/>
      <c r="F199" s="6" t="s">
        <v>1706</v>
      </c>
      <c r="G199" s="6" t="s">
        <v>1630</v>
      </c>
      <c r="H199" s="6" t="s">
        <v>1313</v>
      </c>
      <c r="I199" s="17">
        <v>6.10</v>
      </c>
      <c r="J199" s="6" t="s">
        <v>547</v>
      </c>
      <c r="K199" s="6" t="s">
        <v>49</v>
      </c>
      <c r="L199" s="19">
        <v>0.029499999999999998</v>
      </c>
      <c r="M199" s="8">
        <v>0.052900000000000003</v>
      </c>
      <c r="N199" s="7">
        <v>10.24</v>
      </c>
      <c r="O199" s="7">
        <v>8713</v>
      </c>
      <c r="P199" s="7">
        <v>3.59</v>
      </c>
      <c r="Q199" s="8">
        <v>0.0044999999999999997</v>
      </c>
      <c r="R199" s="8">
        <v>0.00010000000000000001</v>
      </c>
    </row>
    <row r="200" spans="2:18" ht="12.75">
      <c r="B200" s="6" t="s">
        <v>1929</v>
      </c>
      <c r="C200" s="6" t="s">
        <v>1648</v>
      </c>
      <c r="D200" s="17">
        <v>707726832</v>
      </c>
      <c r="E200" s="18"/>
      <c r="F200" s="6" t="s">
        <v>1706</v>
      </c>
      <c r="G200" s="6" t="s">
        <v>1412</v>
      </c>
      <c r="H200" s="6" t="s">
        <v>1313</v>
      </c>
      <c r="I200" s="17">
        <v>4.20</v>
      </c>
      <c r="J200" s="6" t="s">
        <v>547</v>
      </c>
      <c r="K200" s="6" t="s">
        <v>108</v>
      </c>
      <c r="L200" s="19">
        <v>0.045900000000000003</v>
      </c>
      <c r="M200" s="8">
        <v>0.042900000000000001</v>
      </c>
      <c r="N200" s="7">
        <v>1516.97</v>
      </c>
      <c r="O200" s="7">
        <v>101.72</v>
      </c>
      <c r="P200" s="7">
        <v>1.54</v>
      </c>
      <c r="Q200" s="8">
        <v>0.0019</v>
      </c>
      <c r="R200" s="8">
        <v>0</v>
      </c>
    </row>
    <row r="201" spans="2:18" ht="12.75">
      <c r="B201" s="6" t="s">
        <v>1930</v>
      </c>
      <c r="C201" s="6" t="s">
        <v>1648</v>
      </c>
      <c r="D201" s="17">
        <v>707698106</v>
      </c>
      <c r="E201" s="18"/>
      <c r="F201" s="6" t="s">
        <v>1706</v>
      </c>
      <c r="G201" s="6" t="s">
        <v>1707</v>
      </c>
      <c r="H201" s="6" t="s">
        <v>1313</v>
      </c>
      <c r="I201" s="17">
        <v>6.26</v>
      </c>
      <c r="J201" s="6" t="s">
        <v>191</v>
      </c>
      <c r="K201" s="6" t="s">
        <v>108</v>
      </c>
      <c r="L201" s="19">
        <v>0.043200000000000002</v>
      </c>
      <c r="M201" s="8">
        <v>0.03</v>
      </c>
      <c r="N201" s="7">
        <v>2779.39</v>
      </c>
      <c r="O201" s="7">
        <v>108.95</v>
      </c>
      <c r="P201" s="7">
        <v>3.03</v>
      </c>
      <c r="Q201" s="8">
        <v>0.0038</v>
      </c>
      <c r="R201" s="8">
        <v>0.00010000000000000001</v>
      </c>
    </row>
    <row r="202" spans="2:18" ht="12.75">
      <c r="B202" s="6" t="s">
        <v>1930</v>
      </c>
      <c r="C202" s="6" t="s">
        <v>1648</v>
      </c>
      <c r="D202" s="17">
        <v>707704045</v>
      </c>
      <c r="E202" s="18"/>
      <c r="F202" s="6" t="s">
        <v>1706</v>
      </c>
      <c r="G202" s="6" t="s">
        <v>1294</v>
      </c>
      <c r="H202" s="6" t="s">
        <v>1313</v>
      </c>
      <c r="I202" s="17">
        <v>9.86</v>
      </c>
      <c r="J202" s="6" t="s">
        <v>191</v>
      </c>
      <c r="K202" s="6" t="s">
        <v>108</v>
      </c>
      <c r="L202" s="19">
        <v>0.046699999999999998</v>
      </c>
      <c r="M202" s="8">
        <v>0.055500000000000001</v>
      </c>
      <c r="N202" s="7">
        <v>3471.17</v>
      </c>
      <c r="O202" s="7">
        <v>95.17</v>
      </c>
      <c r="P202" s="7">
        <v>3.30</v>
      </c>
      <c r="Q202" s="8">
        <v>0.0041000000000000003</v>
      </c>
      <c r="R202" s="8">
        <v>0.00010000000000000001</v>
      </c>
    </row>
    <row r="203" spans="2:18" ht="12.75">
      <c r="B203" s="6" t="s">
        <v>1931</v>
      </c>
      <c r="C203" s="6" t="s">
        <v>1648</v>
      </c>
      <c r="D203" s="17">
        <v>701019515</v>
      </c>
      <c r="E203" s="18"/>
      <c r="F203" s="6" t="s">
        <v>1706</v>
      </c>
      <c r="G203" s="6" t="s">
        <v>1708</v>
      </c>
      <c r="H203" s="6" t="s">
        <v>1313</v>
      </c>
      <c r="I203" s="17">
        <v>0.74</v>
      </c>
      <c r="J203" s="6" t="s">
        <v>1255</v>
      </c>
      <c r="K203" s="6" t="s">
        <v>108</v>
      </c>
      <c r="L203" s="19">
        <v>0.034000000000000002</v>
      </c>
      <c r="M203" s="8">
        <v>0.030099999999999998</v>
      </c>
      <c r="N203" s="7">
        <v>2002.60</v>
      </c>
      <c r="O203" s="7">
        <v>100.31</v>
      </c>
      <c r="P203" s="7">
        <v>2.0099999999999998</v>
      </c>
      <c r="Q203" s="8">
        <v>0.0025</v>
      </c>
      <c r="R203" s="8">
        <v>0.00010000000000000001</v>
      </c>
    </row>
    <row r="204" spans="2:18" ht="12.75">
      <c r="B204" s="6" t="s">
        <v>1932</v>
      </c>
      <c r="C204" s="6" t="s">
        <v>1648</v>
      </c>
      <c r="D204" s="17">
        <v>701013047</v>
      </c>
      <c r="E204" s="18"/>
      <c r="F204" s="6" t="s">
        <v>1706</v>
      </c>
      <c r="G204" s="6" t="s">
        <v>1709</v>
      </c>
      <c r="H204" s="6" t="s">
        <v>1313</v>
      </c>
      <c r="I204" s="17">
        <v>0.50</v>
      </c>
      <c r="J204" s="6" t="s">
        <v>249</v>
      </c>
      <c r="K204" s="6" t="s">
        <v>108</v>
      </c>
      <c r="L204" s="19">
        <v>0.0229</v>
      </c>
      <c r="M204" s="8">
        <v>0.032000000000000001</v>
      </c>
      <c r="N204" s="7">
        <v>1345.49</v>
      </c>
      <c r="O204" s="7">
        <v>100.52</v>
      </c>
      <c r="P204" s="7">
        <v>1.35</v>
      </c>
      <c r="Q204" s="8">
        <v>0.0016999999999999999</v>
      </c>
      <c r="R204" s="8">
        <v>0</v>
      </c>
    </row>
    <row r="205" spans="2:18" ht="12.75">
      <c r="B205" s="6" t="s">
        <v>1933</v>
      </c>
      <c r="C205" s="6" t="s">
        <v>1648</v>
      </c>
      <c r="D205" s="17">
        <v>707685848</v>
      </c>
      <c r="E205" s="18"/>
      <c r="F205" s="6" t="s">
        <v>1706</v>
      </c>
      <c r="G205" s="6" t="s">
        <v>1710</v>
      </c>
      <c r="H205" s="6" t="s">
        <v>1313</v>
      </c>
      <c r="I205" s="17">
        <v>1.17</v>
      </c>
      <c r="J205" s="6" t="s">
        <v>249</v>
      </c>
      <c r="K205" s="6" t="s">
        <v>108</v>
      </c>
      <c r="L205" s="19">
        <v>0.024</v>
      </c>
      <c r="M205" s="8">
        <v>0.028299999999999999</v>
      </c>
      <c r="N205" s="7">
        <v>1041.3499999999999</v>
      </c>
      <c r="O205" s="7">
        <v>99.87</v>
      </c>
      <c r="P205" s="7">
        <v>1.04</v>
      </c>
      <c r="Q205" s="8">
        <v>0.0012999999999999999</v>
      </c>
      <c r="R205" s="8">
        <v>0</v>
      </c>
    </row>
    <row r="206" spans="2:18" ht="12.75">
      <c r="B206" s="6" t="s">
        <v>1932</v>
      </c>
      <c r="C206" s="6" t="s">
        <v>1648</v>
      </c>
      <c r="D206" s="17">
        <v>701013054</v>
      </c>
      <c r="E206" s="18"/>
      <c r="F206" s="6" t="s">
        <v>1706</v>
      </c>
      <c r="G206" s="6" t="s">
        <v>1709</v>
      </c>
      <c r="H206" s="6" t="s">
        <v>1313</v>
      </c>
      <c r="I206" s="17">
        <v>0.50</v>
      </c>
      <c r="J206" s="6" t="s">
        <v>249</v>
      </c>
      <c r="K206" s="6" t="s">
        <v>108</v>
      </c>
      <c r="L206" s="19">
        <v>0.029399999999999999</v>
      </c>
      <c r="M206" s="8">
        <v>0.028299999999999999</v>
      </c>
      <c r="N206" s="7">
        <v>1345.50</v>
      </c>
      <c r="O206" s="7">
        <v>100.14</v>
      </c>
      <c r="P206" s="7">
        <v>1.35</v>
      </c>
      <c r="Q206" s="8">
        <v>0.0016999999999999999</v>
      </c>
      <c r="R206" s="8">
        <v>0</v>
      </c>
    </row>
    <row r="207" spans="2:18" ht="12.75">
      <c r="B207" s="6" t="s">
        <v>1933</v>
      </c>
      <c r="C207" s="6" t="s">
        <v>1648</v>
      </c>
      <c r="D207" s="17">
        <v>701026460</v>
      </c>
      <c r="E207" s="18"/>
      <c r="F207" s="6" t="s">
        <v>1706</v>
      </c>
      <c r="G207" s="6" t="s">
        <v>1711</v>
      </c>
      <c r="H207" s="6" t="s">
        <v>1313</v>
      </c>
      <c r="I207" s="17">
        <v>1.1299999999999999</v>
      </c>
      <c r="J207" s="6" t="s">
        <v>249</v>
      </c>
      <c r="K207" s="6" t="s">
        <v>108</v>
      </c>
      <c r="L207" s="19">
        <v>0.0252</v>
      </c>
      <c r="M207" s="8">
        <v>0.0275</v>
      </c>
      <c r="N207" s="7">
        <v>2211.7600000000002</v>
      </c>
      <c r="O207" s="7">
        <v>99.83</v>
      </c>
      <c r="P207" s="7">
        <v>2.21</v>
      </c>
      <c r="Q207" s="8">
        <v>0.0027000000000000001</v>
      </c>
      <c r="R207" s="8">
        <v>0.00010000000000000001</v>
      </c>
    </row>
    <row r="208" spans="2:18" ht="12.75">
      <c r="B208" s="6" t="s">
        <v>1934</v>
      </c>
      <c r="C208" s="6" t="s">
        <v>1648</v>
      </c>
      <c r="D208" s="17">
        <v>701013120</v>
      </c>
      <c r="E208" s="18"/>
      <c r="F208" s="6" t="s">
        <v>694</v>
      </c>
      <c r="G208" s="6" t="s">
        <v>1654</v>
      </c>
      <c r="H208" s="6" t="s">
        <v>239</v>
      </c>
      <c r="I208" s="17">
        <v>6.54</v>
      </c>
      <c r="J208" s="6" t="s">
        <v>191</v>
      </c>
      <c r="K208" s="6" t="s">
        <v>108</v>
      </c>
      <c r="L208" s="19">
        <v>0.073599999999999999</v>
      </c>
      <c r="M208" s="8">
        <v>0.031</v>
      </c>
      <c r="N208" s="7">
        <v>1288.31</v>
      </c>
      <c r="O208" s="7">
        <v>133.66</v>
      </c>
      <c r="P208" s="7">
        <v>1.72</v>
      </c>
      <c r="Q208" s="8">
        <v>0.0020999999999999999</v>
      </c>
      <c r="R208" s="8">
        <v>0</v>
      </c>
    </row>
    <row r="209" spans="2:18" ht="12.75">
      <c r="B209" s="6" t="s">
        <v>1934</v>
      </c>
      <c r="C209" s="6" t="s">
        <v>1648</v>
      </c>
      <c r="D209" s="17">
        <v>701013112</v>
      </c>
      <c r="E209" s="18"/>
      <c r="F209" s="6" t="s">
        <v>694</v>
      </c>
      <c r="G209" s="6" t="s">
        <v>1654</v>
      </c>
      <c r="H209" s="6" t="s">
        <v>239</v>
      </c>
      <c r="I209" s="17">
        <v>6.10</v>
      </c>
      <c r="J209" s="6" t="s">
        <v>191</v>
      </c>
      <c r="K209" s="6" t="s">
        <v>108</v>
      </c>
      <c r="L209" s="19">
        <v>0.073599999999999999</v>
      </c>
      <c r="M209" s="8">
        <v>0.031199999999999999</v>
      </c>
      <c r="N209" s="7">
        <v>843.78</v>
      </c>
      <c r="O209" s="7">
        <v>131.26</v>
      </c>
      <c r="P209" s="7">
        <v>1.1100000000000001</v>
      </c>
      <c r="Q209" s="8">
        <v>0.0014</v>
      </c>
      <c r="R209" s="8">
        <v>0</v>
      </c>
    </row>
    <row r="210" spans="2:18" ht="12.75">
      <c r="B210" s="6" t="s">
        <v>1935</v>
      </c>
      <c r="C210" s="6" t="s">
        <v>1648</v>
      </c>
      <c r="D210" s="17">
        <v>701012023</v>
      </c>
      <c r="E210" s="18"/>
      <c r="F210" s="6" t="s">
        <v>463</v>
      </c>
      <c r="G210" s="6" t="s">
        <v>1654</v>
      </c>
      <c r="H210" s="6" t="s">
        <v>107</v>
      </c>
      <c r="I210" s="17">
        <v>7.81</v>
      </c>
      <c r="J210" s="6" t="s">
        <v>191</v>
      </c>
      <c r="K210" s="6" t="s">
        <v>108</v>
      </c>
      <c r="L210" s="19">
        <v>0.068500000000000005</v>
      </c>
      <c r="M210" s="8">
        <v>0.030300000000000001</v>
      </c>
      <c r="N210" s="7">
        <v>856.59</v>
      </c>
      <c r="O210" s="7">
        <v>136.04</v>
      </c>
      <c r="P210" s="7">
        <v>1.17</v>
      </c>
      <c r="Q210" s="8">
        <v>0.0014</v>
      </c>
      <c r="R210" s="8">
        <v>0</v>
      </c>
    </row>
    <row r="211" spans="2:18" ht="12.75">
      <c r="B211" s="6" t="s">
        <v>1936</v>
      </c>
      <c r="C211" s="6" t="s">
        <v>1648</v>
      </c>
      <c r="D211" s="17">
        <v>707720561</v>
      </c>
      <c r="E211" s="18"/>
      <c r="F211" s="6" t="s">
        <v>1712</v>
      </c>
      <c r="G211" s="6" t="s">
        <v>1713</v>
      </c>
      <c r="H211" s="6" t="s">
        <v>1313</v>
      </c>
      <c r="I211" s="17">
        <v>8.8800000000000008</v>
      </c>
      <c r="J211" s="6" t="s">
        <v>547</v>
      </c>
      <c r="K211" s="6" t="s">
        <v>108</v>
      </c>
      <c r="L211" s="19">
        <v>0.075999999999999998</v>
      </c>
      <c r="M211" s="8">
        <v>0.089099999999999999</v>
      </c>
      <c r="N211" s="7">
        <v>148.24</v>
      </c>
      <c r="O211" s="7">
        <v>102.23</v>
      </c>
      <c r="P211" s="7">
        <v>0.15</v>
      </c>
      <c r="Q211" s="8">
        <v>0.00020000000000000001</v>
      </c>
      <c r="R211" s="8">
        <v>0</v>
      </c>
    </row>
    <row r="212" spans="2:18" ht="12.75">
      <c r="B212" s="6" t="s">
        <v>1936</v>
      </c>
      <c r="C212" s="6" t="s">
        <v>1648</v>
      </c>
      <c r="D212" s="17">
        <v>707720579</v>
      </c>
      <c r="E212" s="18"/>
      <c r="F212" s="6" t="s">
        <v>1712</v>
      </c>
      <c r="G212" s="6" t="s">
        <v>1713</v>
      </c>
      <c r="H212" s="6" t="s">
        <v>1313</v>
      </c>
      <c r="I212" s="17">
        <v>8.8800000000000008</v>
      </c>
      <c r="J212" s="6" t="s">
        <v>547</v>
      </c>
      <c r="K212" s="6" t="s">
        <v>108</v>
      </c>
      <c r="L212" s="19">
        <v>0.075999999999999998</v>
      </c>
      <c r="M212" s="8">
        <v>0.0875</v>
      </c>
      <c r="N212" s="7">
        <v>178.46</v>
      </c>
      <c r="O212" s="7">
        <v>102.23</v>
      </c>
      <c r="P212" s="7">
        <v>0.18</v>
      </c>
      <c r="Q212" s="8">
        <v>0.00020000000000000001</v>
      </c>
      <c r="R212" s="8">
        <v>0</v>
      </c>
    </row>
    <row r="213" spans="2:18" ht="12.75">
      <c r="B213" s="6" t="s">
        <v>1936</v>
      </c>
      <c r="C213" s="6" t="s">
        <v>1648</v>
      </c>
      <c r="D213" s="17">
        <v>707697819</v>
      </c>
      <c r="E213" s="18"/>
      <c r="F213" s="6" t="s">
        <v>1712</v>
      </c>
      <c r="G213" s="6" t="s">
        <v>1714</v>
      </c>
      <c r="H213" s="6" t="s">
        <v>1313</v>
      </c>
      <c r="I213" s="17">
        <v>5.81</v>
      </c>
      <c r="J213" s="6" t="s">
        <v>1255</v>
      </c>
      <c r="K213" s="6" t="s">
        <v>108</v>
      </c>
      <c r="L213" s="19">
        <v>0.061499999999999999</v>
      </c>
      <c r="M213" s="8">
        <v>0.076499999999999999</v>
      </c>
      <c r="N213" s="7">
        <v>16115.21</v>
      </c>
      <c r="O213" s="7">
        <v>92.84</v>
      </c>
      <c r="P213" s="7">
        <v>14.96</v>
      </c>
      <c r="Q213" s="8">
        <v>0.018499999999999999</v>
      </c>
      <c r="R213" s="8">
        <v>0.00040000000000000002</v>
      </c>
    </row>
    <row r="214" spans="2:18" ht="12.75">
      <c r="B214" s="6" t="s">
        <v>1915</v>
      </c>
      <c r="C214" s="6" t="s">
        <v>1648</v>
      </c>
      <c r="D214" s="17">
        <v>707729091</v>
      </c>
      <c r="E214" s="18"/>
      <c r="F214" s="6" t="s">
        <v>133</v>
      </c>
      <c r="G214" s="6" t="s">
        <v>1379</v>
      </c>
      <c r="H214" s="6"/>
      <c r="I214" s="17">
        <v>9.60</v>
      </c>
      <c r="J214" s="6" t="s">
        <v>191</v>
      </c>
      <c r="K214" s="6" t="s">
        <v>108</v>
      </c>
      <c r="L214" s="19">
        <v>0.019800000000000002</v>
      </c>
      <c r="M214" s="8">
        <v>0.02</v>
      </c>
      <c r="N214" s="7">
        <v>1752.28</v>
      </c>
      <c r="O214" s="7">
        <v>99.87</v>
      </c>
      <c r="P214" s="7">
        <v>1.75</v>
      </c>
      <c r="Q214" s="8">
        <v>0.0022000000000000001</v>
      </c>
      <c r="R214" s="8">
        <v>0</v>
      </c>
    </row>
    <row r="215" spans="2:18" ht="12.75">
      <c r="B215" s="6" t="s">
        <v>1937</v>
      </c>
      <c r="C215" s="6" t="s">
        <v>1648</v>
      </c>
      <c r="D215" s="17">
        <v>707695698</v>
      </c>
      <c r="E215" s="18"/>
      <c r="F215" s="6" t="s">
        <v>133</v>
      </c>
      <c r="G215" s="6" t="s">
        <v>1715</v>
      </c>
      <c r="H215" s="6"/>
      <c r="I215" s="17">
        <v>9.2100000000000009</v>
      </c>
      <c r="J215" s="6" t="s">
        <v>191</v>
      </c>
      <c r="K215" s="6" t="s">
        <v>108</v>
      </c>
      <c r="L215" s="19">
        <v>0.0264</v>
      </c>
      <c r="M215" s="8">
        <v>0.0235</v>
      </c>
      <c r="N215" s="7">
        <v>7061.61</v>
      </c>
      <c r="O215" s="7">
        <v>101.92</v>
      </c>
      <c r="P215" s="7">
        <v>7.20</v>
      </c>
      <c r="Q215" s="8">
        <v>0.0088999999999999999</v>
      </c>
      <c r="R215" s="8">
        <v>0.00020000000000000001</v>
      </c>
    </row>
    <row r="216" spans="2:18" ht="12.75">
      <c r="B216" s="6" t="s">
        <v>1938</v>
      </c>
      <c r="C216" s="6" t="s">
        <v>1648</v>
      </c>
      <c r="D216" s="17">
        <v>701011686</v>
      </c>
      <c r="E216" s="18"/>
      <c r="F216" s="6" t="s">
        <v>133</v>
      </c>
      <c r="G216" s="6" t="s">
        <v>1654</v>
      </c>
      <c r="H216" s="6"/>
      <c r="I216" s="17">
        <v>6.88</v>
      </c>
      <c r="J216" s="6" t="s">
        <v>191</v>
      </c>
      <c r="K216" s="6" t="s">
        <v>108</v>
      </c>
      <c r="L216" s="19">
        <v>0.08</v>
      </c>
      <c r="M216" s="8">
        <v>0.014500000000000001</v>
      </c>
      <c r="N216" s="7">
        <v>968.23</v>
      </c>
      <c r="O216" s="7">
        <v>150.28</v>
      </c>
      <c r="P216" s="7">
        <v>1.46</v>
      </c>
      <c r="Q216" s="8">
        <v>0.0018</v>
      </c>
      <c r="R216" s="8">
        <v>0</v>
      </c>
    </row>
    <row r="217" spans="2:18" ht="12.75">
      <c r="B217" s="6" t="s">
        <v>1939</v>
      </c>
      <c r="C217" s="6" t="s">
        <v>1648</v>
      </c>
      <c r="D217" s="17">
        <v>707706552</v>
      </c>
      <c r="E217" s="18"/>
      <c r="F217" s="6" t="s">
        <v>133</v>
      </c>
      <c r="G217" s="6" t="s">
        <v>1716</v>
      </c>
      <c r="H217" s="6"/>
      <c r="I217" s="17">
        <v>3.01</v>
      </c>
      <c r="J217" s="6" t="s">
        <v>431</v>
      </c>
      <c r="K217" s="6" t="s">
        <v>108</v>
      </c>
      <c r="L217" s="19">
        <v>0.055</v>
      </c>
      <c r="M217" s="8">
        <v>0.071300000000000002</v>
      </c>
      <c r="N217" s="7">
        <v>2670.13</v>
      </c>
      <c r="O217" s="7">
        <v>95.52</v>
      </c>
      <c r="P217" s="7">
        <v>2.5499999999999998</v>
      </c>
      <c r="Q217" s="8">
        <v>0.0032000000000000002</v>
      </c>
      <c r="R217" s="8">
        <v>0.00010000000000000001</v>
      </c>
    </row>
    <row r="218" spans="2:18" ht="12.75">
      <c r="B218" s="6" t="s">
        <v>1939</v>
      </c>
      <c r="C218" s="6" t="s">
        <v>1648</v>
      </c>
      <c r="D218" s="17">
        <v>707706560</v>
      </c>
      <c r="E218" s="18"/>
      <c r="F218" s="6" t="s">
        <v>133</v>
      </c>
      <c r="G218" s="6" t="s">
        <v>1717</v>
      </c>
      <c r="H218" s="6"/>
      <c r="I218" s="17">
        <v>3.01</v>
      </c>
      <c r="J218" s="6" t="s">
        <v>431</v>
      </c>
      <c r="K218" s="6" t="s">
        <v>108</v>
      </c>
      <c r="L218" s="19">
        <v>0.055</v>
      </c>
      <c r="M218" s="8">
        <v>0.0683</v>
      </c>
      <c r="N218" s="7">
        <v>2670.13</v>
      </c>
      <c r="O218" s="7">
        <v>96.33</v>
      </c>
      <c r="P218" s="7">
        <v>2.57</v>
      </c>
      <c r="Q218" s="8">
        <v>0.0032000000000000002</v>
      </c>
      <c r="R218" s="8">
        <v>0.00010000000000000001</v>
      </c>
    </row>
    <row r="219" spans="2:18" ht="12.75">
      <c r="B219" s="6" t="s">
        <v>1939</v>
      </c>
      <c r="C219" s="6" t="s">
        <v>1648</v>
      </c>
      <c r="D219" s="17">
        <v>707712048</v>
      </c>
      <c r="E219" s="18"/>
      <c r="F219" s="6" t="s">
        <v>133</v>
      </c>
      <c r="G219" s="6" t="s">
        <v>1718</v>
      </c>
      <c r="H219" s="6"/>
      <c r="I219" s="17">
        <v>3.03</v>
      </c>
      <c r="J219" s="6" t="s">
        <v>431</v>
      </c>
      <c r="K219" s="6" t="s">
        <v>108</v>
      </c>
      <c r="L219" s="19">
        <v>0.055</v>
      </c>
      <c r="M219" s="8">
        <v>0.019400000000000001</v>
      </c>
      <c r="N219" s="7">
        <v>2670.13</v>
      </c>
      <c r="O219" s="7">
        <v>111.40</v>
      </c>
      <c r="P219" s="7">
        <v>2.97</v>
      </c>
      <c r="Q219" s="8">
        <v>0.0037000000000000002</v>
      </c>
      <c r="R219" s="8">
        <v>0.00010000000000000001</v>
      </c>
    </row>
    <row r="220" spans="2:18" ht="12.75">
      <c r="B220" s="6" t="s">
        <v>1939</v>
      </c>
      <c r="C220" s="6" t="s">
        <v>1648</v>
      </c>
      <c r="D220" s="17">
        <v>707712055</v>
      </c>
      <c r="E220" s="18"/>
      <c r="F220" s="6" t="s">
        <v>133</v>
      </c>
      <c r="G220" s="6" t="s">
        <v>1304</v>
      </c>
      <c r="H220" s="6"/>
      <c r="I220" s="17">
        <v>3.03</v>
      </c>
      <c r="J220" s="6" t="s">
        <v>431</v>
      </c>
      <c r="K220" s="6" t="s">
        <v>108</v>
      </c>
      <c r="L220" s="19">
        <v>0.055</v>
      </c>
      <c r="M220" s="8">
        <v>0.032099999999999997</v>
      </c>
      <c r="N220" s="7">
        <v>2670.13</v>
      </c>
      <c r="O220" s="7">
        <v>107.42</v>
      </c>
      <c r="P220" s="7">
        <v>2.87</v>
      </c>
      <c r="Q220" s="8">
        <v>0.0035999999999999999</v>
      </c>
      <c r="R220" s="8">
        <v>0.00010000000000000001</v>
      </c>
    </row>
    <row r="221" spans="2:18" ht="12.75">
      <c r="B221" s="6" t="s">
        <v>1940</v>
      </c>
      <c r="C221" s="6" t="s">
        <v>1653</v>
      </c>
      <c r="D221" s="17">
        <v>701012502</v>
      </c>
      <c r="E221" s="18"/>
      <c r="F221" s="6" t="s">
        <v>133</v>
      </c>
      <c r="G221" s="6" t="s">
        <v>1654</v>
      </c>
      <c r="H221" s="6"/>
      <c r="I221" s="17">
        <v>1.76</v>
      </c>
      <c r="J221" s="6" t="s">
        <v>1291</v>
      </c>
      <c r="K221" s="6" t="s">
        <v>108</v>
      </c>
      <c r="L221" s="19">
        <v>0.036999999999999998</v>
      </c>
      <c r="M221" s="8">
        <v>0.070199999999999999</v>
      </c>
      <c r="N221" s="7">
        <v>1119.68</v>
      </c>
      <c r="O221" s="7">
        <v>102.35</v>
      </c>
      <c r="P221" s="7">
        <v>1.1499999999999999</v>
      </c>
      <c r="Q221" s="8">
        <v>0.0014</v>
      </c>
      <c r="R221" s="8">
        <v>0</v>
      </c>
    </row>
    <row r="222" spans="2:18" ht="12.75">
      <c r="B222" s="6" t="s">
        <v>1940</v>
      </c>
      <c r="C222" s="6" t="s">
        <v>1653</v>
      </c>
      <c r="D222" s="17">
        <v>701012510</v>
      </c>
      <c r="E222" s="18"/>
      <c r="F222" s="6" t="s">
        <v>133</v>
      </c>
      <c r="G222" s="6" t="s">
        <v>1654</v>
      </c>
      <c r="H222" s="6"/>
      <c r="I222" s="17">
        <v>1.76</v>
      </c>
      <c r="J222" s="6" t="s">
        <v>1291</v>
      </c>
      <c r="K222" s="6" t="s">
        <v>108</v>
      </c>
      <c r="L222" s="19">
        <v>0.036999999999999998</v>
      </c>
      <c r="M222" s="8">
        <v>0.070099999999999996</v>
      </c>
      <c r="N222" s="7">
        <v>3922.75</v>
      </c>
      <c r="O222" s="7">
        <v>102.32</v>
      </c>
      <c r="P222" s="7">
        <v>4.01</v>
      </c>
      <c r="Q222" s="8">
        <v>0.005</v>
      </c>
      <c r="R222" s="8">
        <v>0.00010000000000000001</v>
      </c>
    </row>
    <row r="223" spans="2:18" ht="12.75">
      <c r="B223" s="6" t="s">
        <v>1941</v>
      </c>
      <c r="C223" s="6" t="s">
        <v>1648</v>
      </c>
      <c r="D223" s="17">
        <v>701012726</v>
      </c>
      <c r="E223" s="18"/>
      <c r="F223" s="6" t="s">
        <v>133</v>
      </c>
      <c r="G223" s="6" t="s">
        <v>1</v>
      </c>
      <c r="H223" s="6"/>
      <c r="I223">
        <v>2</v>
      </c>
      <c r="J223" s="6" t="s">
        <v>231</v>
      </c>
      <c r="K223" s="6" t="s">
        <v>108</v>
      </c>
      <c r="L223" s="23">
        <v>0</v>
      </c>
      <c r="M223" s="22">
        <v>0</v>
      </c>
      <c r="N223" s="7">
        <v>23521.56</v>
      </c>
      <c r="O223" s="7">
        <v>100.19</v>
      </c>
      <c r="P223" s="7">
        <v>23.57</v>
      </c>
      <c r="Q223" s="8">
        <v>0.0292</v>
      </c>
      <c r="R223" s="8">
        <v>0.00059999999999999995</v>
      </c>
    </row>
    <row r="224" spans="2:18" ht="12.75">
      <c r="B224" s="6" t="s">
        <v>1942</v>
      </c>
      <c r="C224" s="6" t="s">
        <v>1648</v>
      </c>
      <c r="D224" s="17">
        <v>701012759</v>
      </c>
      <c r="E224" s="18"/>
      <c r="F224" s="6" t="s">
        <v>133</v>
      </c>
      <c r="G224" s="6" t="s">
        <v>1654</v>
      </c>
      <c r="H224" s="6"/>
      <c r="I224" s="17">
        <v>0.69</v>
      </c>
      <c r="J224" s="6" t="s">
        <v>431</v>
      </c>
      <c r="K224" s="6" t="s">
        <v>108</v>
      </c>
      <c r="L224" s="19">
        <v>0.075</v>
      </c>
      <c r="M224" s="8">
        <v>0.050200000000000002</v>
      </c>
      <c r="N224" s="7">
        <v>773.25</v>
      </c>
      <c r="O224" s="7">
        <v>103.11</v>
      </c>
      <c r="P224" s="7">
        <v>0.80</v>
      </c>
      <c r="Q224" s="8">
        <v>0.001</v>
      </c>
      <c r="R224" s="8">
        <v>0</v>
      </c>
    </row>
    <row r="225" spans="2:18" ht="12.75">
      <c r="B225" s="6" t="s">
        <v>1942</v>
      </c>
      <c r="C225" s="6" t="s">
        <v>1648</v>
      </c>
      <c r="D225" s="17">
        <v>701014847</v>
      </c>
      <c r="E225" s="18"/>
      <c r="F225" s="6" t="s">
        <v>133</v>
      </c>
      <c r="G225" s="6" t="s">
        <v>1719</v>
      </c>
      <c r="H225" s="6"/>
      <c r="I225" s="17">
        <v>1.01</v>
      </c>
      <c r="J225" s="6" t="s">
        <v>431</v>
      </c>
      <c r="K225" s="6" t="s">
        <v>108</v>
      </c>
      <c r="L225" s="19">
        <v>0.075</v>
      </c>
      <c r="M225" s="8">
        <v>0.058299999999999998</v>
      </c>
      <c r="N225" s="7">
        <v>1026.6600000000001</v>
      </c>
      <c r="O225" s="7">
        <v>103.06</v>
      </c>
      <c r="P225" s="7">
        <v>1.06</v>
      </c>
      <c r="Q225" s="8">
        <v>0.0012999999999999999</v>
      </c>
      <c r="R225" s="8">
        <v>0</v>
      </c>
    </row>
    <row r="226" spans="2:18" ht="12.75">
      <c r="B226" s="6" t="s">
        <v>1943</v>
      </c>
      <c r="C226" s="6" t="s">
        <v>1648</v>
      </c>
      <c r="D226" s="17">
        <v>707682779</v>
      </c>
      <c r="E226" s="18"/>
      <c r="F226" s="6" t="s">
        <v>133</v>
      </c>
      <c r="G226" s="6" t="s">
        <v>1720</v>
      </c>
      <c r="H226" s="6"/>
      <c r="I226" s="17">
        <v>4.08</v>
      </c>
      <c r="J226" s="6" t="s">
        <v>431</v>
      </c>
      <c r="K226" s="6" t="s">
        <v>108</v>
      </c>
      <c r="L226" s="19">
        <v>0.073999999999999996</v>
      </c>
      <c r="M226" s="8">
        <v>0.080399999999999999</v>
      </c>
      <c r="N226" s="7">
        <v>140.19999999999999</v>
      </c>
      <c r="O226" s="7">
        <v>100</v>
      </c>
      <c r="P226" s="7">
        <v>0.14000000000000001</v>
      </c>
      <c r="Q226" s="8">
        <v>0.00020000000000000001</v>
      </c>
      <c r="R226" s="8">
        <v>0</v>
      </c>
    </row>
    <row r="227" spans="2:18" ht="12.75">
      <c r="B227" s="6" t="s">
        <v>1942</v>
      </c>
      <c r="C227" s="6" t="s">
        <v>1648</v>
      </c>
      <c r="D227" s="17">
        <v>701019721</v>
      </c>
      <c r="E227" s="18"/>
      <c r="F227" s="6" t="s">
        <v>133</v>
      </c>
      <c r="G227" s="6" t="s">
        <v>1720</v>
      </c>
      <c r="H227" s="6"/>
      <c r="I227" s="17">
        <v>1.32</v>
      </c>
      <c r="J227" s="6" t="s">
        <v>431</v>
      </c>
      <c r="K227" s="6" t="s">
        <v>108</v>
      </c>
      <c r="L227" s="19">
        <v>0.076999999999999999</v>
      </c>
      <c r="M227" s="8">
        <v>0.060999999999999999</v>
      </c>
      <c r="N227" s="7">
        <v>1916.29</v>
      </c>
      <c r="O227" s="7">
        <v>102.76</v>
      </c>
      <c r="P227" s="7">
        <v>1.97</v>
      </c>
      <c r="Q227" s="8">
        <v>0.0023999999999999998</v>
      </c>
      <c r="R227" s="8">
        <v>0.00010000000000000001</v>
      </c>
    </row>
    <row r="228" spans="2:18" ht="12.75">
      <c r="B228" s="6" t="s">
        <v>1943</v>
      </c>
      <c r="C228" s="6" t="s">
        <v>1648</v>
      </c>
      <c r="D228" s="17">
        <v>707682787</v>
      </c>
      <c r="E228" s="18"/>
      <c r="F228" s="6" t="s">
        <v>133</v>
      </c>
      <c r="G228" s="6" t="s">
        <v>1721</v>
      </c>
      <c r="H228" s="6"/>
      <c r="I228" s="17">
        <v>4.18</v>
      </c>
      <c r="J228" s="6" t="s">
        <v>431</v>
      </c>
      <c r="K228" s="6" t="s">
        <v>108</v>
      </c>
      <c r="L228" s="19">
        <v>0.073999999999999996</v>
      </c>
      <c r="M228" s="8">
        <v>0.078399999999999997</v>
      </c>
      <c r="N228" s="7">
        <v>111.13</v>
      </c>
      <c r="O228" s="7">
        <v>100</v>
      </c>
      <c r="P228" s="7">
        <v>0.11</v>
      </c>
      <c r="Q228" s="8">
        <v>0.00010000000000000001</v>
      </c>
      <c r="R228" s="8">
        <v>0</v>
      </c>
    </row>
    <row r="229" spans="2:18" ht="12.75">
      <c r="B229" s="6" t="s">
        <v>1943</v>
      </c>
      <c r="C229" s="6" t="s">
        <v>1648</v>
      </c>
      <c r="D229" s="17">
        <v>701020794</v>
      </c>
      <c r="E229" s="18"/>
      <c r="F229" s="6" t="s">
        <v>133</v>
      </c>
      <c r="G229" s="6" t="s">
        <v>1721</v>
      </c>
      <c r="H229" s="6"/>
      <c r="I229" s="17">
        <v>1.36</v>
      </c>
      <c r="J229" s="6" t="s">
        <v>431</v>
      </c>
      <c r="K229" s="6" t="s">
        <v>108</v>
      </c>
      <c r="L229" s="19">
        <v>0.075999999999999998</v>
      </c>
      <c r="M229" s="8">
        <v>0.0579</v>
      </c>
      <c r="N229" s="7">
        <v>1548.45</v>
      </c>
      <c r="O229" s="7">
        <v>103</v>
      </c>
      <c r="P229" s="7">
        <v>1.59</v>
      </c>
      <c r="Q229" s="8">
        <v>0.002</v>
      </c>
      <c r="R229" s="8">
        <v>0</v>
      </c>
    </row>
    <row r="230" spans="2:18" ht="12.75">
      <c r="B230" s="6" t="s">
        <v>1943</v>
      </c>
      <c r="C230" s="6" t="s">
        <v>1648</v>
      </c>
      <c r="D230" s="17">
        <v>707684346</v>
      </c>
      <c r="E230" s="18"/>
      <c r="F230" s="6" t="s">
        <v>133</v>
      </c>
      <c r="G230" s="6" t="s">
        <v>1722</v>
      </c>
      <c r="H230" s="6"/>
      <c r="I230" s="17">
        <v>1.37</v>
      </c>
      <c r="J230" s="6" t="s">
        <v>431</v>
      </c>
      <c r="K230" s="6" t="s">
        <v>108</v>
      </c>
      <c r="L230" s="19">
        <v>0.075999999999999998</v>
      </c>
      <c r="M230" s="8">
        <v>0.046899999999999997</v>
      </c>
      <c r="N230" s="7">
        <v>1846.20</v>
      </c>
      <c r="O230" s="7">
        <v>104.59</v>
      </c>
      <c r="P230" s="7">
        <v>1.93</v>
      </c>
      <c r="Q230" s="8">
        <v>0.0023999999999999998</v>
      </c>
      <c r="R230" s="8">
        <v>0.00010000000000000001</v>
      </c>
    </row>
    <row r="231" spans="2:18" ht="12.75">
      <c r="B231" s="6" t="s">
        <v>1943</v>
      </c>
      <c r="C231" s="6" t="s">
        <v>1648</v>
      </c>
      <c r="D231" s="17">
        <v>707709184</v>
      </c>
      <c r="E231" s="18"/>
      <c r="F231" s="6" t="s">
        <v>133</v>
      </c>
      <c r="G231" s="6" t="s">
        <v>1723</v>
      </c>
      <c r="H231" s="6"/>
      <c r="I231">
        <v>1.74</v>
      </c>
      <c r="J231" s="6" t="s">
        <v>431</v>
      </c>
      <c r="K231" s="6" t="s">
        <v>108</v>
      </c>
      <c r="L231" s="19">
        <v>0.075</v>
      </c>
      <c r="M231" s="22">
        <v>0</v>
      </c>
      <c r="N231" s="7">
        <v>10553.71</v>
      </c>
      <c r="O231" s="7">
        <v>104.36</v>
      </c>
      <c r="P231" s="7">
        <v>11.01</v>
      </c>
      <c r="Q231" s="8">
        <v>0.013599999999999999</v>
      </c>
      <c r="R231" s="8">
        <v>0.00029999999999999997</v>
      </c>
    </row>
    <row r="232" spans="2:18" ht="12.75">
      <c r="B232" s="6" t="s">
        <v>1944</v>
      </c>
      <c r="C232" s="6" t="s">
        <v>1648</v>
      </c>
      <c r="D232" s="17">
        <v>701010563</v>
      </c>
      <c r="E232" s="18"/>
      <c r="F232" s="6" t="s">
        <v>133</v>
      </c>
      <c r="G232" s="6" t="s">
        <v>1724</v>
      </c>
      <c r="H232" s="6"/>
      <c r="I232" s="17">
        <v>3.44</v>
      </c>
      <c r="J232" s="6" t="s">
        <v>191</v>
      </c>
      <c r="K232" s="6" t="s">
        <v>108</v>
      </c>
      <c r="L232" s="19">
        <v>0.055</v>
      </c>
      <c r="M232" s="8">
        <v>0.0035000000000000001</v>
      </c>
      <c r="N232" s="7">
        <v>2159.7600000000002</v>
      </c>
      <c r="O232" s="7">
        <v>120.96</v>
      </c>
      <c r="P232" s="7">
        <v>2.61</v>
      </c>
      <c r="Q232" s="8">
        <v>0.0032000000000000002</v>
      </c>
      <c r="R232" s="8">
        <v>0.00010000000000000001</v>
      </c>
    </row>
    <row r="233" spans="2:18" ht="12.75">
      <c r="B233" s="6" t="s">
        <v>1945</v>
      </c>
      <c r="C233" s="6" t="s">
        <v>1648</v>
      </c>
      <c r="D233" s="17">
        <v>701025330</v>
      </c>
      <c r="E233" s="18"/>
      <c r="F233" s="6" t="s">
        <v>133</v>
      </c>
      <c r="G233" s="6" t="s">
        <v>1725</v>
      </c>
      <c r="H233" s="6"/>
      <c r="I233" s="17">
        <v>0.25</v>
      </c>
      <c r="J233" s="6" t="s">
        <v>1255</v>
      </c>
      <c r="K233" s="6" t="s">
        <v>108</v>
      </c>
      <c r="L233" s="19">
        <v>0.070000000000000007</v>
      </c>
      <c r="M233" s="8">
        <v>0.051499999999999997</v>
      </c>
      <c r="N233" s="7">
        <v>162.21</v>
      </c>
      <c r="O233" s="7">
        <v>114.05</v>
      </c>
      <c r="P233" s="7">
        <v>0.18</v>
      </c>
      <c r="Q233" s="8">
        <v>0.00020000000000000001</v>
      </c>
      <c r="R233" s="8">
        <v>0</v>
      </c>
    </row>
    <row r="234" spans="2:18" ht="12.75">
      <c r="B234" s="6" t="s">
        <v>1945</v>
      </c>
      <c r="C234" s="6" t="s">
        <v>1648</v>
      </c>
      <c r="D234" s="17">
        <v>707698445</v>
      </c>
      <c r="E234" s="18"/>
      <c r="F234" s="6" t="s">
        <v>133</v>
      </c>
      <c r="G234" s="6" t="s">
        <v>1726</v>
      </c>
      <c r="H234" s="6"/>
      <c r="I234" s="17">
        <v>0.25</v>
      </c>
      <c r="J234" s="6" t="s">
        <v>1255</v>
      </c>
      <c r="K234" s="6" t="s">
        <v>108</v>
      </c>
      <c r="L234" s="19">
        <v>0.070000000000000007</v>
      </c>
      <c r="M234" s="8">
        <v>-0.029000000000000001</v>
      </c>
      <c r="N234" s="7">
        <v>72.36</v>
      </c>
      <c r="O234" s="7">
        <v>110.32</v>
      </c>
      <c r="P234" s="7">
        <v>0.08</v>
      </c>
      <c r="Q234" s="8">
        <v>0.00010000000000000001</v>
      </c>
      <c r="R234" s="8">
        <v>0</v>
      </c>
    </row>
    <row r="235" spans="2:18" ht="12.75">
      <c r="B235" s="6" t="s">
        <v>1945</v>
      </c>
      <c r="C235" s="6" t="s">
        <v>1648</v>
      </c>
      <c r="D235" s="17">
        <v>707700282</v>
      </c>
      <c r="E235" s="18"/>
      <c r="F235" s="6" t="s">
        <v>133</v>
      </c>
      <c r="G235" s="6" t="s">
        <v>1727</v>
      </c>
      <c r="H235" s="6"/>
      <c r="I235" s="17">
        <v>0.25</v>
      </c>
      <c r="J235" s="6" t="s">
        <v>1255</v>
      </c>
      <c r="K235" s="6" t="s">
        <v>108</v>
      </c>
      <c r="L235" s="19">
        <v>0.070000000000000007</v>
      </c>
      <c r="M235" s="8">
        <v>-0.022700000000000001</v>
      </c>
      <c r="N235" s="7">
        <v>117.37</v>
      </c>
      <c r="O235" s="7">
        <v>109.48</v>
      </c>
      <c r="P235" s="7">
        <v>0.13</v>
      </c>
      <c r="Q235" s="8">
        <v>0.00020000000000000001</v>
      </c>
      <c r="R235" s="8">
        <v>0</v>
      </c>
    </row>
    <row r="236" spans="2:18" ht="12.75">
      <c r="B236" s="6" t="s">
        <v>1945</v>
      </c>
      <c r="C236" s="6" t="s">
        <v>1648</v>
      </c>
      <c r="D236" s="17">
        <v>707702411</v>
      </c>
      <c r="E236" s="18"/>
      <c r="F236" s="6" t="s">
        <v>133</v>
      </c>
      <c r="G236" s="6" t="s">
        <v>1728</v>
      </c>
      <c r="H236" s="6"/>
      <c r="I236" s="17">
        <v>0.25</v>
      </c>
      <c r="J236" s="6" t="s">
        <v>1255</v>
      </c>
      <c r="K236" s="6" t="s">
        <v>108</v>
      </c>
      <c r="L236" s="19">
        <v>0.070000000000000007</v>
      </c>
      <c r="M236" s="8">
        <v>-0.0094999999999999998</v>
      </c>
      <c r="N236" s="7">
        <v>84.54</v>
      </c>
      <c r="O236" s="7">
        <v>108.43</v>
      </c>
      <c r="P236" s="7">
        <v>0.09</v>
      </c>
      <c r="Q236" s="8">
        <v>0.00010000000000000001</v>
      </c>
      <c r="R236" s="8">
        <v>0</v>
      </c>
    </row>
    <row r="237" spans="2:18" ht="12.75">
      <c r="B237" s="6" t="s">
        <v>1945</v>
      </c>
      <c r="C237" s="6" t="s">
        <v>1648</v>
      </c>
      <c r="D237" s="17">
        <v>707702429</v>
      </c>
      <c r="E237" s="18"/>
      <c r="F237" s="6" t="s">
        <v>133</v>
      </c>
      <c r="G237" s="6" t="s">
        <v>1729</v>
      </c>
      <c r="H237" s="6"/>
      <c r="I237" s="17">
        <v>0.25</v>
      </c>
      <c r="J237" s="6" t="s">
        <v>1255</v>
      </c>
      <c r="K237" s="6" t="s">
        <v>108</v>
      </c>
      <c r="L237" s="19">
        <v>0.070000000000000007</v>
      </c>
      <c r="M237" s="8">
        <v>0.0012999999999999999</v>
      </c>
      <c r="N237" s="7">
        <v>150.93</v>
      </c>
      <c r="O237" s="7">
        <v>107.66</v>
      </c>
      <c r="P237" s="7">
        <v>0.16</v>
      </c>
      <c r="Q237" s="8">
        <v>0.00020000000000000001</v>
      </c>
      <c r="R237" s="8">
        <v>0</v>
      </c>
    </row>
    <row r="238" spans="2:18" ht="12.75">
      <c r="B238" s="6" t="s">
        <v>1945</v>
      </c>
      <c r="C238" s="6" t="s">
        <v>1648</v>
      </c>
      <c r="D238" s="17">
        <v>707707113</v>
      </c>
      <c r="E238" s="18"/>
      <c r="F238" s="6" t="s">
        <v>133</v>
      </c>
      <c r="G238" s="6" t="s">
        <v>1730</v>
      </c>
      <c r="H238" s="6"/>
      <c r="I238" s="17">
        <v>0.25</v>
      </c>
      <c r="J238" s="6" t="s">
        <v>1255</v>
      </c>
      <c r="K238" s="6" t="s">
        <v>108</v>
      </c>
      <c r="L238" s="19">
        <v>0.09</v>
      </c>
      <c r="M238" s="8">
        <v>0.087099999999999997</v>
      </c>
      <c r="N238" s="7">
        <v>100.68</v>
      </c>
      <c r="O238" s="7">
        <v>106.68</v>
      </c>
      <c r="P238" s="7">
        <v>0.11</v>
      </c>
      <c r="Q238" s="8">
        <v>0.00010000000000000001</v>
      </c>
      <c r="R238" s="8">
        <v>0</v>
      </c>
    </row>
    <row r="239" spans="2:18" ht="12.75">
      <c r="B239" s="6" t="s">
        <v>1945</v>
      </c>
      <c r="C239" s="6" t="s">
        <v>1648</v>
      </c>
      <c r="D239" s="17">
        <v>707709259</v>
      </c>
      <c r="E239" s="18"/>
      <c r="F239" s="6" t="s">
        <v>133</v>
      </c>
      <c r="G239" s="6" t="s">
        <v>1694</v>
      </c>
      <c r="H239" s="6"/>
      <c r="I239" s="17">
        <v>0.25</v>
      </c>
      <c r="J239" s="6" t="s">
        <v>1255</v>
      </c>
      <c r="K239" s="6" t="s">
        <v>108</v>
      </c>
      <c r="L239" s="19">
        <v>0.09</v>
      </c>
      <c r="M239" s="8">
        <v>0.0327</v>
      </c>
      <c r="N239" s="7">
        <v>120.47</v>
      </c>
      <c r="O239" s="7">
        <v>107.28</v>
      </c>
      <c r="P239" s="7">
        <v>0.13</v>
      </c>
      <c r="Q239" s="8">
        <v>0.00020000000000000001</v>
      </c>
      <c r="R239" s="8">
        <v>0</v>
      </c>
    </row>
    <row r="240" spans="2:18" ht="12.75">
      <c r="B240" s="6" t="s">
        <v>1945</v>
      </c>
      <c r="C240" s="6" t="s">
        <v>1648</v>
      </c>
      <c r="D240" s="17">
        <v>707712824</v>
      </c>
      <c r="E240" s="18"/>
      <c r="F240" s="6" t="s">
        <v>133</v>
      </c>
      <c r="G240" s="6" t="s">
        <v>1731</v>
      </c>
      <c r="H240" s="6"/>
      <c r="I240" s="17">
        <v>0.25</v>
      </c>
      <c r="J240" s="6" t="s">
        <v>1255</v>
      </c>
      <c r="K240" s="6" t="s">
        <v>108</v>
      </c>
      <c r="L240" s="19">
        <v>0.09</v>
      </c>
      <c r="M240" s="8">
        <v>0.037600000000000001</v>
      </c>
      <c r="N240" s="7">
        <v>51.11</v>
      </c>
      <c r="O240" s="7">
        <v>106.47</v>
      </c>
      <c r="P240" s="7">
        <v>0.05</v>
      </c>
      <c r="Q240" s="8">
        <v>0.00010000000000000001</v>
      </c>
      <c r="R240" s="8">
        <v>0</v>
      </c>
    </row>
    <row r="241" spans="2:18" ht="12.75">
      <c r="B241" s="6" t="s">
        <v>1945</v>
      </c>
      <c r="C241" s="6" t="s">
        <v>1648</v>
      </c>
      <c r="D241" s="17">
        <v>707715777</v>
      </c>
      <c r="E241" s="18"/>
      <c r="F241" s="6" t="s">
        <v>133</v>
      </c>
      <c r="G241" s="6" t="s">
        <v>1732</v>
      </c>
      <c r="H241" s="6"/>
      <c r="I241" s="17">
        <v>0.25</v>
      </c>
      <c r="J241" s="6" t="s">
        <v>1255</v>
      </c>
      <c r="K241" s="6" t="s">
        <v>108</v>
      </c>
      <c r="L241" s="19">
        <v>0.09</v>
      </c>
      <c r="M241" s="8">
        <v>0.017000000000000001</v>
      </c>
      <c r="N241" s="7">
        <v>158.44</v>
      </c>
      <c r="O241" s="7">
        <v>106.28</v>
      </c>
      <c r="P241" s="7">
        <v>0.17</v>
      </c>
      <c r="Q241" s="8">
        <v>0.00020000000000000001</v>
      </c>
      <c r="R241" s="8">
        <v>0</v>
      </c>
    </row>
    <row r="242" spans="2:18" ht="12.75">
      <c r="B242" s="6" t="s">
        <v>1945</v>
      </c>
      <c r="C242" s="6" t="s">
        <v>1648</v>
      </c>
      <c r="D242" s="17">
        <v>707722112</v>
      </c>
      <c r="E242" s="18"/>
      <c r="F242" s="6" t="s">
        <v>133</v>
      </c>
      <c r="G242" s="6" t="s">
        <v>1733</v>
      </c>
      <c r="H242" s="6"/>
      <c r="I242" s="17">
        <v>0.25</v>
      </c>
      <c r="J242" s="6" t="s">
        <v>191</v>
      </c>
      <c r="K242" s="6" t="s">
        <v>108</v>
      </c>
      <c r="L242" s="19">
        <v>0.09</v>
      </c>
      <c r="M242" s="8">
        <v>0.083299999999999999</v>
      </c>
      <c r="N242" s="7">
        <v>200.03</v>
      </c>
      <c r="O242" s="7">
        <v>102.97</v>
      </c>
      <c r="P242" s="7">
        <v>0.21</v>
      </c>
      <c r="Q242" s="8">
        <v>0.00029999999999999997</v>
      </c>
      <c r="R242" s="8">
        <v>0</v>
      </c>
    </row>
    <row r="243" spans="2:18" ht="12.75">
      <c r="B243" s="6" t="s">
        <v>1945</v>
      </c>
      <c r="C243" s="6" t="s">
        <v>1648</v>
      </c>
      <c r="D243" s="17">
        <v>701026445</v>
      </c>
      <c r="E243" s="18"/>
      <c r="F243" s="6" t="s">
        <v>133</v>
      </c>
      <c r="G243" s="6" t="s">
        <v>1734</v>
      </c>
      <c r="H243" s="6"/>
      <c r="I243" s="17">
        <v>0.25</v>
      </c>
      <c r="J243" s="6" t="s">
        <v>1255</v>
      </c>
      <c r="K243" s="6" t="s">
        <v>108</v>
      </c>
      <c r="L243" s="19">
        <v>0.070000000000000007</v>
      </c>
      <c r="M243" s="8">
        <v>0.041700000000000001</v>
      </c>
      <c r="N243" s="7">
        <v>93.95</v>
      </c>
      <c r="O243" s="7">
        <v>113.63</v>
      </c>
      <c r="P243" s="7">
        <v>0.11</v>
      </c>
      <c r="Q243" s="8">
        <v>0.00010000000000000001</v>
      </c>
      <c r="R243" s="8">
        <v>0</v>
      </c>
    </row>
    <row r="244" spans="2:18" ht="12.75">
      <c r="B244" s="6" t="s">
        <v>1945</v>
      </c>
      <c r="C244" s="6" t="s">
        <v>1648</v>
      </c>
      <c r="D244" s="17">
        <v>707685798</v>
      </c>
      <c r="E244" s="18"/>
      <c r="F244" s="6" t="s">
        <v>133</v>
      </c>
      <c r="G244" s="6" t="s">
        <v>1735</v>
      </c>
      <c r="H244" s="6"/>
      <c r="I244" s="17">
        <v>0.25</v>
      </c>
      <c r="J244" s="6" t="s">
        <v>1255</v>
      </c>
      <c r="K244" s="6" t="s">
        <v>108</v>
      </c>
      <c r="L244" s="19">
        <v>0.070000000000000007</v>
      </c>
      <c r="M244" s="8">
        <v>0.044499999999999998</v>
      </c>
      <c r="N244" s="7">
        <v>173.15</v>
      </c>
      <c r="O244" s="7">
        <v>112.56</v>
      </c>
      <c r="P244" s="7">
        <v>0.19</v>
      </c>
      <c r="Q244" s="8">
        <v>0.00020000000000000001</v>
      </c>
      <c r="R244" s="8">
        <v>0</v>
      </c>
    </row>
    <row r="245" spans="2:18" ht="12.75">
      <c r="B245" s="6" t="s">
        <v>1945</v>
      </c>
      <c r="C245" s="6" t="s">
        <v>1648</v>
      </c>
      <c r="D245" s="17">
        <v>707685806</v>
      </c>
      <c r="E245" s="18"/>
      <c r="F245" s="6" t="s">
        <v>133</v>
      </c>
      <c r="G245" s="6" t="s">
        <v>1579</v>
      </c>
      <c r="H245" s="6"/>
      <c r="I245" s="17">
        <v>0.25</v>
      </c>
      <c r="J245" s="6" t="s">
        <v>1255</v>
      </c>
      <c r="K245" s="6" t="s">
        <v>108</v>
      </c>
      <c r="L245" s="19">
        <v>0.070000000000000007</v>
      </c>
      <c r="M245" s="8">
        <v>0.047199999999999999</v>
      </c>
      <c r="N245" s="7">
        <v>148.69999999999999</v>
      </c>
      <c r="O245" s="7">
        <v>112.02</v>
      </c>
      <c r="P245" s="7">
        <v>0.17</v>
      </c>
      <c r="Q245" s="8">
        <v>0.00020000000000000001</v>
      </c>
      <c r="R245" s="8">
        <v>0</v>
      </c>
    </row>
    <row r="246" spans="2:18" ht="12.75">
      <c r="B246" s="6" t="s">
        <v>1945</v>
      </c>
      <c r="C246" s="6" t="s">
        <v>1648</v>
      </c>
      <c r="D246" s="17">
        <v>707687240</v>
      </c>
      <c r="E246" s="18"/>
      <c r="F246" s="6" t="s">
        <v>133</v>
      </c>
      <c r="G246" s="6" t="s">
        <v>1736</v>
      </c>
      <c r="H246" s="6"/>
      <c r="I246" s="17">
        <v>0.25</v>
      </c>
      <c r="J246" s="6" t="s">
        <v>1255</v>
      </c>
      <c r="K246" s="6" t="s">
        <v>108</v>
      </c>
      <c r="L246" s="19">
        <v>0.070000000000000007</v>
      </c>
      <c r="M246" s="8">
        <v>0.048000000000000001</v>
      </c>
      <c r="N246" s="7">
        <v>129.83000000000001</v>
      </c>
      <c r="O246" s="7">
        <v>111.31</v>
      </c>
      <c r="P246" s="7">
        <v>0.14000000000000001</v>
      </c>
      <c r="Q246" s="8">
        <v>0.00020000000000000001</v>
      </c>
      <c r="R246" s="8">
        <v>0</v>
      </c>
    </row>
    <row r="247" spans="2:18" ht="12.75">
      <c r="B247" s="6" t="s">
        <v>1945</v>
      </c>
      <c r="C247" s="6" t="s">
        <v>1648</v>
      </c>
      <c r="D247" s="17">
        <v>707688586</v>
      </c>
      <c r="E247" s="18"/>
      <c r="F247" s="6" t="s">
        <v>133</v>
      </c>
      <c r="G247" s="6" t="s">
        <v>1737</v>
      </c>
      <c r="H247" s="6"/>
      <c r="I247" s="17">
        <v>0.25</v>
      </c>
      <c r="J247" s="6" t="s">
        <v>1255</v>
      </c>
      <c r="K247" s="6" t="s">
        <v>108</v>
      </c>
      <c r="L247" s="19">
        <v>0.070000000000000007</v>
      </c>
      <c r="M247" s="8">
        <v>0.051900000000000002</v>
      </c>
      <c r="N247" s="7">
        <v>59.79</v>
      </c>
      <c r="O247" s="7">
        <v>110.60</v>
      </c>
      <c r="P247" s="7">
        <v>0.070000000000000007</v>
      </c>
      <c r="Q247" s="8">
        <v>0.00010000000000000001</v>
      </c>
      <c r="R247" s="8">
        <v>0</v>
      </c>
    </row>
    <row r="248" spans="2:18" ht="12.75">
      <c r="B248" s="6" t="s">
        <v>1945</v>
      </c>
      <c r="C248" s="6" t="s">
        <v>1648</v>
      </c>
      <c r="D248" s="17">
        <v>707692067</v>
      </c>
      <c r="E248" s="18"/>
      <c r="F248" s="6" t="s">
        <v>133</v>
      </c>
      <c r="G248" s="6" t="s">
        <v>1738</v>
      </c>
      <c r="H248" s="6"/>
      <c r="I248" s="17">
        <v>0.25</v>
      </c>
      <c r="J248" s="6" t="s">
        <v>1255</v>
      </c>
      <c r="K248" s="6" t="s">
        <v>108</v>
      </c>
      <c r="L248" s="19">
        <v>0.070000000000000007</v>
      </c>
      <c r="M248" s="8">
        <v>-0.0475</v>
      </c>
      <c r="N248" s="7">
        <v>103.37</v>
      </c>
      <c r="O248" s="7">
        <v>112.81</v>
      </c>
      <c r="P248" s="7">
        <v>0.12</v>
      </c>
      <c r="Q248" s="8">
        <v>0.00010000000000000001</v>
      </c>
      <c r="R248" s="8">
        <v>0</v>
      </c>
    </row>
    <row r="249" spans="2:18" ht="12.75">
      <c r="B249" s="6" t="s">
        <v>1945</v>
      </c>
      <c r="C249" s="6" t="s">
        <v>1648</v>
      </c>
      <c r="D249" s="17">
        <v>707694410</v>
      </c>
      <c r="E249" s="18"/>
      <c r="F249" s="6" t="s">
        <v>133</v>
      </c>
      <c r="G249" s="6" t="s">
        <v>1739</v>
      </c>
      <c r="H249" s="6"/>
      <c r="I249" s="17">
        <v>0.25</v>
      </c>
      <c r="J249" s="6" t="s">
        <v>1255</v>
      </c>
      <c r="K249" s="6" t="s">
        <v>108</v>
      </c>
      <c r="L249" s="19">
        <v>0.070000000000000007</v>
      </c>
      <c r="M249" s="8">
        <v>-0.039199999999999999</v>
      </c>
      <c r="N249" s="7">
        <v>117.97</v>
      </c>
      <c r="O249" s="7">
        <v>111.88</v>
      </c>
      <c r="P249" s="7">
        <v>0.13</v>
      </c>
      <c r="Q249" s="8">
        <v>0.00020000000000000001</v>
      </c>
      <c r="R249" s="8">
        <v>0</v>
      </c>
    </row>
    <row r="250" spans="2:18" ht="12.75">
      <c r="B250" s="6" t="s">
        <v>1945</v>
      </c>
      <c r="C250" s="6" t="s">
        <v>1648</v>
      </c>
      <c r="D250" s="17">
        <v>707696670</v>
      </c>
      <c r="E250" s="18"/>
      <c r="F250" s="6" t="s">
        <v>133</v>
      </c>
      <c r="G250" s="6" t="s">
        <v>1715</v>
      </c>
      <c r="H250" s="6"/>
      <c r="I250" s="17">
        <v>0.25</v>
      </c>
      <c r="J250" s="6" t="s">
        <v>1255</v>
      </c>
      <c r="K250" s="6" t="s">
        <v>108</v>
      </c>
      <c r="L250" s="19">
        <v>0.070000000000000007</v>
      </c>
      <c r="M250" s="8">
        <v>-0.030700000000000002</v>
      </c>
      <c r="N250" s="7">
        <v>34.799999999999997</v>
      </c>
      <c r="O250" s="7">
        <v>111.01</v>
      </c>
      <c r="P250" s="7">
        <v>0.04</v>
      </c>
      <c r="Q250" s="8">
        <v>0</v>
      </c>
      <c r="R250" s="8">
        <v>0</v>
      </c>
    </row>
    <row r="251" spans="2:18" ht="12.75">
      <c r="B251" s="6" t="s">
        <v>1946</v>
      </c>
      <c r="C251" s="6" t="s">
        <v>1648</v>
      </c>
      <c r="D251" s="17">
        <v>701013021</v>
      </c>
      <c r="E251" s="18"/>
      <c r="F251" s="6" t="s">
        <v>133</v>
      </c>
      <c r="G251" s="6" t="s">
        <v>1659</v>
      </c>
      <c r="H251" s="6"/>
      <c r="I251" s="17">
        <v>7.15</v>
      </c>
      <c r="J251" s="6" t="s">
        <v>1255</v>
      </c>
      <c r="K251" s="6" t="s">
        <v>108</v>
      </c>
      <c r="L251" s="19">
        <v>0.048000000000000001</v>
      </c>
      <c r="M251" s="8">
        <v>0.002</v>
      </c>
      <c r="N251" s="7">
        <v>4840.26</v>
      </c>
      <c r="O251" s="7">
        <v>139.37</v>
      </c>
      <c r="P251" s="7">
        <v>6.75</v>
      </c>
      <c r="Q251" s="8">
        <v>0.0083999999999999995</v>
      </c>
      <c r="R251" s="8">
        <v>0.00020000000000000001</v>
      </c>
    </row>
    <row r="252" spans="2:18" ht="12.75">
      <c r="B252" s="6" t="s">
        <v>1946</v>
      </c>
      <c r="C252" s="6" t="s">
        <v>1648</v>
      </c>
      <c r="D252" s="17">
        <v>701013013</v>
      </c>
      <c r="E252" s="18"/>
      <c r="F252" s="6" t="s">
        <v>133</v>
      </c>
      <c r="G252" s="6" t="s">
        <v>1659</v>
      </c>
      <c r="H252" s="6"/>
      <c r="I252" s="17">
        <v>7.20</v>
      </c>
      <c r="J252" s="6" t="s">
        <v>1255</v>
      </c>
      <c r="K252" s="6" t="s">
        <v>108</v>
      </c>
      <c r="L252" s="19">
        <v>0.048000000000000001</v>
      </c>
      <c r="M252" s="8">
        <v>0.0127</v>
      </c>
      <c r="N252" s="7">
        <v>54.73</v>
      </c>
      <c r="O252" s="7">
        <v>127.70</v>
      </c>
      <c r="P252" s="7">
        <v>0.070000000000000007</v>
      </c>
      <c r="Q252" s="8">
        <v>0.00010000000000000001</v>
      </c>
      <c r="R252" s="8">
        <v>0</v>
      </c>
    </row>
    <row r="253" spans="2:18" ht="12.75">
      <c r="B253" s="13" t="s">
        <v>1740</v>
      </c>
      <c r="C253" s="13"/>
      <c r="D253" s="14"/>
      <c r="E253" s="13"/>
      <c r="F253" s="13"/>
      <c r="G253" s="13"/>
      <c r="H253" s="13"/>
      <c r="I253" s="14">
        <v>0.52</v>
      </c>
      <c r="J253" s="13"/>
      <c r="K253" s="13"/>
      <c r="M253" s="16">
        <v>0.015100000000000001</v>
      </c>
      <c r="N253" s="15">
        <v>2293.4299999999998</v>
      </c>
      <c r="P253" s="15">
        <v>2.2999999999999998</v>
      </c>
      <c r="Q253" s="16">
        <v>0.0028</v>
      </c>
      <c r="R253" s="16">
        <v>0.00010000000000000001</v>
      </c>
    </row>
    <row r="254" spans="2:18" ht="12.75">
      <c r="B254" s="6" t="s">
        <v>1947</v>
      </c>
      <c r="C254" s="6" t="s">
        <v>1648</v>
      </c>
      <c r="D254" s="17">
        <v>701013278</v>
      </c>
      <c r="E254" s="18"/>
      <c r="F254" s="6" t="s">
        <v>394</v>
      </c>
      <c r="G254" s="6" t="s">
        <v>1654</v>
      </c>
      <c r="H254" s="6" t="s">
        <v>107</v>
      </c>
      <c r="I254" s="17">
        <v>0.10</v>
      </c>
      <c r="J254" s="6" t="s">
        <v>249</v>
      </c>
      <c r="K254" s="6" t="s">
        <v>108</v>
      </c>
      <c r="L254" s="19">
        <v>0.021999999999999999</v>
      </c>
      <c r="M254" s="8">
        <v>-0.010699999999999999</v>
      </c>
      <c r="N254" s="7">
        <v>146.02000000000001</v>
      </c>
      <c r="O254" s="7">
        <v>100.47</v>
      </c>
      <c r="P254" s="7">
        <v>0.15</v>
      </c>
      <c r="Q254" s="8">
        <v>0.00020000000000000001</v>
      </c>
      <c r="R254" s="8">
        <v>0</v>
      </c>
    </row>
    <row r="255" spans="2:18" ht="12.75">
      <c r="B255" s="6" t="s">
        <v>1948</v>
      </c>
      <c r="C255" s="6" t="s">
        <v>1648</v>
      </c>
      <c r="D255" s="17">
        <v>701020356</v>
      </c>
      <c r="E255" s="18"/>
      <c r="F255" s="6" t="s">
        <v>442</v>
      </c>
      <c r="G255" s="6" t="s">
        <v>1741</v>
      </c>
      <c r="H255" s="6" t="s">
        <v>239</v>
      </c>
      <c r="I255" s="17">
        <v>0.74</v>
      </c>
      <c r="J255" s="6" t="s">
        <v>249</v>
      </c>
      <c r="K255" s="6" t="s">
        <v>108</v>
      </c>
      <c r="L255" s="19">
        <v>0.027699999999999999</v>
      </c>
      <c r="M255" s="8">
        <v>0.0276</v>
      </c>
      <c r="N255" s="7">
        <v>1001.30</v>
      </c>
      <c r="O255" s="7">
        <v>100.25</v>
      </c>
      <c r="P255" s="7">
        <v>1</v>
      </c>
      <c r="Q255" s="8">
        <v>0.0011999999999999999</v>
      </c>
      <c r="R255" s="8">
        <v>0</v>
      </c>
    </row>
    <row r="256" spans="2:18" ht="12.75">
      <c r="B256" s="6" t="s">
        <v>1948</v>
      </c>
      <c r="C256" s="6" t="s">
        <v>1648</v>
      </c>
      <c r="D256" s="17">
        <v>701020364</v>
      </c>
      <c r="E256" s="18"/>
      <c r="F256" s="6" t="s">
        <v>442</v>
      </c>
      <c r="G256" s="6" t="s">
        <v>1659</v>
      </c>
      <c r="H256" s="6" t="s">
        <v>239</v>
      </c>
      <c r="I256" s="17">
        <v>0.38</v>
      </c>
      <c r="J256" s="6" t="s">
        <v>249</v>
      </c>
      <c r="K256" s="6" t="s">
        <v>108</v>
      </c>
      <c r="L256" s="19">
        <v>0.0117</v>
      </c>
      <c r="M256" s="8">
        <v>0.0075</v>
      </c>
      <c r="N256" s="7">
        <v>1146.0999999999999</v>
      </c>
      <c r="O256" s="7">
        <v>100.25</v>
      </c>
      <c r="P256" s="7">
        <v>1.1499999999999999</v>
      </c>
      <c r="Q256" s="8">
        <v>0.0014</v>
      </c>
      <c r="R256" s="8">
        <v>0</v>
      </c>
    </row>
    <row r="257" spans="2:18" ht="12.75">
      <c r="B257" s="13" t="s">
        <v>1742</v>
      </c>
      <c r="C257" s="13"/>
      <c r="D257" s="14"/>
      <c r="E257" s="13"/>
      <c r="F257" s="13"/>
      <c r="G257" s="13"/>
      <c r="H257" s="13"/>
      <c r="J257" s="13"/>
      <c r="K257" s="13"/>
      <c r="N257" s="15">
        <v>0</v>
      </c>
      <c r="P257" s="15">
        <v>0</v>
      </c>
      <c r="Q257" s="16">
        <v>0</v>
      </c>
      <c r="R257" s="16">
        <v>0</v>
      </c>
    </row>
    <row r="258" spans="2:18" ht="12.75">
      <c r="B258" s="13" t="s">
        <v>1743</v>
      </c>
      <c r="C258" s="13"/>
      <c r="D258" s="14"/>
      <c r="E258" s="13"/>
      <c r="F258" s="13"/>
      <c r="G258" s="13"/>
      <c r="H258" s="13"/>
      <c r="J258" s="13"/>
      <c r="K258" s="13"/>
      <c r="N258" s="15">
        <v>0</v>
      </c>
      <c r="P258" s="15">
        <v>0</v>
      </c>
      <c r="Q258" s="16">
        <v>0</v>
      </c>
      <c r="R258" s="16">
        <v>0</v>
      </c>
    </row>
    <row r="259" spans="2:18" ht="12.75">
      <c r="B259" s="13" t="s">
        <v>1744</v>
      </c>
      <c r="C259" s="13"/>
      <c r="D259" s="14"/>
      <c r="E259" s="13"/>
      <c r="F259" s="13"/>
      <c r="G259" s="13"/>
      <c r="H259" s="13"/>
      <c r="J259" s="13"/>
      <c r="K259" s="13"/>
      <c r="N259" s="15">
        <v>0</v>
      </c>
      <c r="P259" s="15">
        <v>0</v>
      </c>
      <c r="Q259" s="16">
        <v>0</v>
      </c>
      <c r="R259" s="16">
        <v>0</v>
      </c>
    </row>
    <row r="260" spans="2:18" ht="12.75">
      <c r="B260" s="13" t="s">
        <v>1745</v>
      </c>
      <c r="C260" s="13"/>
      <c r="D260" s="14"/>
      <c r="E260" s="13"/>
      <c r="F260" s="13"/>
      <c r="G260" s="13"/>
      <c r="H260" s="13"/>
      <c r="J260" s="13"/>
      <c r="K260" s="13"/>
      <c r="N260" s="15">
        <v>0</v>
      </c>
      <c r="P260" s="15">
        <v>0</v>
      </c>
      <c r="Q260" s="16">
        <v>0</v>
      </c>
      <c r="R260" s="16">
        <v>0</v>
      </c>
    </row>
    <row r="261" spans="2:18" ht="12.75">
      <c r="B261" s="13" t="s">
        <v>1746</v>
      </c>
      <c r="C261" s="13"/>
      <c r="D261" s="14"/>
      <c r="E261" s="13"/>
      <c r="F261" s="13"/>
      <c r="G261" s="13"/>
      <c r="H261" s="13"/>
      <c r="I261" s="14">
        <v>7.33</v>
      </c>
      <c r="J261" s="13"/>
      <c r="K261" s="13"/>
      <c r="M261" s="16">
        <v>0.049099999999999998</v>
      </c>
      <c r="N261" s="15">
        <v>11841.22</v>
      </c>
      <c r="P261" s="15">
        <v>12.53</v>
      </c>
      <c r="Q261" s="16">
        <v>0.0155</v>
      </c>
      <c r="R261" s="16">
        <v>0.00029999999999999997</v>
      </c>
    </row>
    <row r="262" spans="2:18" ht="12.75">
      <c r="B262" s="6" t="s">
        <v>1949</v>
      </c>
      <c r="C262" s="6" t="s">
        <v>1648</v>
      </c>
      <c r="D262" s="17">
        <v>701012916</v>
      </c>
      <c r="E262" s="18"/>
      <c r="F262" s="6" t="s">
        <v>1678</v>
      </c>
      <c r="G262" s="6" t="s">
        <v>1654</v>
      </c>
      <c r="H262" s="6" t="s">
        <v>1313</v>
      </c>
      <c r="I262" s="17">
        <v>0.74</v>
      </c>
      <c r="J262" s="6" t="s">
        <v>313</v>
      </c>
      <c r="K262" s="6" t="s">
        <v>108</v>
      </c>
      <c r="L262" s="19">
        <v>0.028500000000000001</v>
      </c>
      <c r="M262" s="8">
        <v>0.011599999999999999</v>
      </c>
      <c r="N262" s="7">
        <v>333.76</v>
      </c>
      <c r="O262" s="7">
        <v>101.26</v>
      </c>
      <c r="P262" s="7">
        <v>0.34</v>
      </c>
      <c r="Q262" s="8">
        <v>0.00040000000000000002</v>
      </c>
      <c r="R262" s="8">
        <v>0</v>
      </c>
    </row>
    <row r="263" spans="2:18" ht="12.75">
      <c r="B263" s="6" t="s">
        <v>1949</v>
      </c>
      <c r="C263" s="6" t="s">
        <v>1648</v>
      </c>
      <c r="D263" s="17">
        <v>701012924</v>
      </c>
      <c r="E263" s="18"/>
      <c r="F263" s="6" t="s">
        <v>1678</v>
      </c>
      <c r="G263" s="6" t="s">
        <v>1654</v>
      </c>
      <c r="H263" s="6" t="s">
        <v>1313</v>
      </c>
      <c r="I263" s="17">
        <v>0.21</v>
      </c>
      <c r="J263" s="6" t="s">
        <v>313</v>
      </c>
      <c r="K263" s="6" t="s">
        <v>108</v>
      </c>
      <c r="L263" s="19">
        <v>0.024500000000000001</v>
      </c>
      <c r="M263" s="8">
        <v>0.0114</v>
      </c>
      <c r="N263" s="7">
        <v>233.63</v>
      </c>
      <c r="O263" s="7">
        <v>100.68</v>
      </c>
      <c r="P263" s="7">
        <v>0.24</v>
      </c>
      <c r="Q263" s="8">
        <v>0.00029999999999999997</v>
      </c>
      <c r="R263" s="8">
        <v>0</v>
      </c>
    </row>
    <row r="264" spans="2:18" ht="12.75">
      <c r="B264" s="6" t="s">
        <v>1950</v>
      </c>
      <c r="C264" s="6" t="s">
        <v>1648</v>
      </c>
      <c r="D264" s="17">
        <v>701013179</v>
      </c>
      <c r="E264" s="18"/>
      <c r="F264" s="6" t="s">
        <v>113</v>
      </c>
      <c r="G264" s="6" t="s">
        <v>1654</v>
      </c>
      <c r="H264" s="6" t="s">
        <v>107</v>
      </c>
      <c r="I264" s="17">
        <v>2.1800000000000002</v>
      </c>
      <c r="J264" s="6" t="s">
        <v>1255</v>
      </c>
      <c r="K264" s="6" t="s">
        <v>108</v>
      </c>
      <c r="L264" s="19">
        <v>0.048000000000000001</v>
      </c>
      <c r="M264" s="8">
        <v>0.0276</v>
      </c>
      <c r="N264" s="7">
        <v>1460.23</v>
      </c>
      <c r="O264" s="7">
        <v>106.11</v>
      </c>
      <c r="P264" s="7">
        <v>1.55</v>
      </c>
      <c r="Q264" s="8">
        <v>0.0019</v>
      </c>
      <c r="R264" s="8">
        <v>0</v>
      </c>
    </row>
    <row r="265" spans="2:18" ht="12.75">
      <c r="B265" s="6" t="s">
        <v>1950</v>
      </c>
      <c r="C265" s="6" t="s">
        <v>1648</v>
      </c>
      <c r="D265" s="17">
        <v>701010662</v>
      </c>
      <c r="E265" s="18"/>
      <c r="F265" s="6" t="s">
        <v>113</v>
      </c>
      <c r="G265" s="6" t="s">
        <v>1691</v>
      </c>
      <c r="H265" s="6" t="s">
        <v>107</v>
      </c>
      <c r="I265" s="17">
        <v>2.16</v>
      </c>
      <c r="J265" s="6" t="s">
        <v>1255</v>
      </c>
      <c r="K265" s="6" t="s">
        <v>108</v>
      </c>
      <c r="L265" s="19">
        <v>0.056099999999999997</v>
      </c>
      <c r="M265" s="8">
        <v>0.029700000000000001</v>
      </c>
      <c r="N265" s="7">
        <v>1460.23</v>
      </c>
      <c r="O265" s="7">
        <v>106.46</v>
      </c>
      <c r="P265" s="7">
        <v>1.55</v>
      </c>
      <c r="Q265" s="8">
        <v>0.0019</v>
      </c>
      <c r="R265" s="8">
        <v>0</v>
      </c>
    </row>
    <row r="266" spans="2:18" ht="12.75">
      <c r="B266" s="6" t="s">
        <v>1951</v>
      </c>
      <c r="C266" s="6" t="s">
        <v>1648</v>
      </c>
      <c r="D266" s="17">
        <v>707704664</v>
      </c>
      <c r="E266" s="18"/>
      <c r="F266" s="6" t="s">
        <v>694</v>
      </c>
      <c r="G266" s="6" t="s">
        <v>1747</v>
      </c>
      <c r="H266" s="6" t="s">
        <v>239</v>
      </c>
      <c r="I266" s="17">
        <v>9.58</v>
      </c>
      <c r="J266" s="6" t="s">
        <v>191</v>
      </c>
      <c r="K266" s="6" t="s">
        <v>108</v>
      </c>
      <c r="L266" s="19">
        <v>0.06</v>
      </c>
      <c r="M266" s="8">
        <v>0.058700000000000002</v>
      </c>
      <c r="N266" s="7">
        <v>8353.36</v>
      </c>
      <c r="O266" s="7">
        <v>106.01</v>
      </c>
      <c r="P266" s="7">
        <v>8.86</v>
      </c>
      <c r="Q266" s="8">
        <v>0.010999999999999999</v>
      </c>
      <c r="R266" s="8">
        <v>0.00020000000000000001</v>
      </c>
    </row>
    <row r="267" spans="2:18" ht="12.75">
      <c r="B267" s="3" t="s">
        <v>1748</v>
      </c>
      <c r="C267" s="3"/>
      <c r="D267" s="12"/>
      <c r="E267" s="3"/>
      <c r="F267" s="3"/>
      <c r="G267" s="3"/>
      <c r="H267" s="3"/>
      <c r="I267" s="12">
        <v>2.81</v>
      </c>
      <c r="J267" s="3"/>
      <c r="K267" s="3"/>
      <c r="M267" s="10">
        <v>0.042799999999999998</v>
      </c>
      <c r="N267" s="9">
        <f>N268+N278</f>
        <v>57264.079999999994</v>
      </c>
      <c r="P267" s="9">
        <f>P268+P278</f>
        <v>385.15</v>
      </c>
      <c r="Q267" s="10">
        <f>P267/P10</f>
        <v>0.47720232932722095</v>
      </c>
      <c r="R267" s="10">
        <f>P267/'סכום נכסי הקרן'!C42</f>
        <v>0.0099786457318149484</v>
      </c>
    </row>
    <row r="268" spans="2:18" ht="12.75">
      <c r="B268" s="13" t="s">
        <v>1647</v>
      </c>
      <c r="C268" s="13"/>
      <c r="D268" s="14"/>
      <c r="E268" s="13"/>
      <c r="F268" s="13"/>
      <c r="G268" s="13"/>
      <c r="H268" s="13"/>
      <c r="I268" s="14">
        <v>3.92</v>
      </c>
      <c r="J268" s="13"/>
      <c r="K268" s="13"/>
      <c r="M268" s="16">
        <v>0.0269</v>
      </c>
      <c r="N268" s="15">
        <v>31.45</v>
      </c>
      <c r="P268" s="15">
        <v>12.72</v>
      </c>
      <c r="Q268" s="16">
        <v>0.015800000000000002</v>
      </c>
      <c r="R268" s="16">
        <v>0.00029999999999999997</v>
      </c>
    </row>
    <row r="269" spans="2:18" ht="12.75">
      <c r="B269" s="6" t="s">
        <v>1952</v>
      </c>
      <c r="C269" s="6" t="s">
        <v>1648</v>
      </c>
      <c r="D269" s="17">
        <v>1004677</v>
      </c>
      <c r="E269" s="6"/>
      <c r="F269" s="6" t="s">
        <v>770</v>
      </c>
      <c r="G269" s="6" t="s">
        <v>1731</v>
      </c>
      <c r="H269" s="6" t="s">
        <v>1313</v>
      </c>
      <c r="I269" s="17">
        <v>3.92</v>
      </c>
      <c r="J269" s="6" t="s">
        <v>547</v>
      </c>
      <c r="K269" s="6" t="s">
        <v>49</v>
      </c>
      <c r="L269" s="23">
        <v>0.027</v>
      </c>
      <c r="M269" s="8">
        <v>0.0269</v>
      </c>
      <c r="N269" s="7">
        <v>30.63</v>
      </c>
      <c r="O269" s="7">
        <v>10043</v>
      </c>
      <c r="P269" s="7">
        <v>12.38</v>
      </c>
      <c r="Q269" s="8">
        <v>0.015299999999999999</v>
      </c>
      <c r="R269" s="8">
        <v>0.00029999999999999997</v>
      </c>
    </row>
    <row r="270" spans="2:18" ht="12.75">
      <c r="B270" s="6" t="s">
        <v>1952</v>
      </c>
      <c r="C270" s="6" t="s">
        <v>1648</v>
      </c>
      <c r="D270" s="17">
        <v>10046771</v>
      </c>
      <c r="E270" s="6"/>
      <c r="F270" s="6" t="s">
        <v>770</v>
      </c>
      <c r="G270" s="6" t="s">
        <v>1749</v>
      </c>
      <c r="H270" s="6" t="s">
        <v>1313</v>
      </c>
      <c r="I270" s="17">
        <v>3.92</v>
      </c>
      <c r="J270" s="6" t="s">
        <v>547</v>
      </c>
      <c r="K270" s="6" t="s">
        <v>49</v>
      </c>
      <c r="L270" s="23">
        <v>0.027</v>
      </c>
      <c r="M270" s="8">
        <v>0.0269</v>
      </c>
      <c r="N270" s="7">
        <v>0.10</v>
      </c>
      <c r="O270" s="7">
        <v>10043</v>
      </c>
      <c r="P270" s="7">
        <v>0.04</v>
      </c>
      <c r="Q270" s="8">
        <v>0.00010000000000000001</v>
      </c>
      <c r="R270" s="8">
        <v>0</v>
      </c>
    </row>
    <row r="271" spans="2:18" ht="12.75">
      <c r="B271" s="6" t="s">
        <v>1952</v>
      </c>
      <c r="C271" s="6" t="s">
        <v>1648</v>
      </c>
      <c r="D271" s="17">
        <v>10046772</v>
      </c>
      <c r="E271" s="6"/>
      <c r="F271" s="6" t="s">
        <v>770</v>
      </c>
      <c r="G271" s="6" t="s">
        <v>1750</v>
      </c>
      <c r="H271" s="6" t="s">
        <v>1313</v>
      </c>
      <c r="I271" s="17">
        <v>3.92</v>
      </c>
      <c r="J271" s="6" t="s">
        <v>547</v>
      </c>
      <c r="K271" s="6" t="s">
        <v>49</v>
      </c>
      <c r="L271" s="23">
        <v>0.027</v>
      </c>
      <c r="M271" s="8">
        <v>0.0269</v>
      </c>
      <c r="N271" s="7">
        <v>0.01</v>
      </c>
      <c r="O271" s="7">
        <v>10043</v>
      </c>
      <c r="P271" s="7">
        <v>0</v>
      </c>
      <c r="Q271" s="8">
        <v>0</v>
      </c>
      <c r="R271" s="8">
        <v>0</v>
      </c>
    </row>
    <row r="272" spans="2:18" ht="12.75">
      <c r="B272" s="6" t="s">
        <v>1952</v>
      </c>
      <c r="C272" s="6" t="s">
        <v>1648</v>
      </c>
      <c r="D272" s="17">
        <v>10046773</v>
      </c>
      <c r="E272" s="6"/>
      <c r="F272" s="6" t="s">
        <v>770</v>
      </c>
      <c r="G272" s="6" t="s">
        <v>1751</v>
      </c>
      <c r="H272" s="6" t="s">
        <v>1313</v>
      </c>
      <c r="I272" s="17">
        <v>3.92</v>
      </c>
      <c r="J272" s="6" t="s">
        <v>547</v>
      </c>
      <c r="K272" s="6" t="s">
        <v>49</v>
      </c>
      <c r="L272" s="23">
        <v>0.027</v>
      </c>
      <c r="M272" s="8">
        <v>0.0269</v>
      </c>
      <c r="N272" s="7">
        <v>0.36</v>
      </c>
      <c r="O272" s="7">
        <v>10043</v>
      </c>
      <c r="P272" s="7">
        <v>0.15</v>
      </c>
      <c r="Q272" s="8">
        <v>0.00020000000000000001</v>
      </c>
      <c r="R272" s="8">
        <v>0</v>
      </c>
    </row>
    <row r="273" spans="2:18" ht="12.75">
      <c r="B273" s="6" t="s">
        <v>1952</v>
      </c>
      <c r="C273" s="6" t="s">
        <v>1648</v>
      </c>
      <c r="D273" s="17">
        <v>10046774</v>
      </c>
      <c r="E273" s="6"/>
      <c r="F273" s="6" t="s">
        <v>770</v>
      </c>
      <c r="G273" s="6" t="s">
        <v>1752</v>
      </c>
      <c r="H273" s="6" t="s">
        <v>1313</v>
      </c>
      <c r="I273" s="17">
        <v>3.92</v>
      </c>
      <c r="J273" s="6" t="s">
        <v>547</v>
      </c>
      <c r="K273" s="6" t="s">
        <v>49</v>
      </c>
      <c r="L273" s="23">
        <v>0.027</v>
      </c>
      <c r="M273" s="8">
        <v>0.0269</v>
      </c>
      <c r="N273" s="7">
        <v>0.09</v>
      </c>
      <c r="O273" s="7">
        <v>10043</v>
      </c>
      <c r="P273" s="7">
        <v>0.03</v>
      </c>
      <c r="Q273" s="8">
        <v>0</v>
      </c>
      <c r="R273" s="8">
        <v>0</v>
      </c>
    </row>
    <row r="274" spans="2:18" ht="12.75">
      <c r="B274" s="6" t="s">
        <v>1952</v>
      </c>
      <c r="C274" s="6" t="s">
        <v>1648</v>
      </c>
      <c r="D274" s="17">
        <v>10046775</v>
      </c>
      <c r="E274" s="6"/>
      <c r="F274" s="6" t="s">
        <v>770</v>
      </c>
      <c r="G274" s="6" t="s">
        <v>1402</v>
      </c>
      <c r="H274" s="6" t="s">
        <v>1313</v>
      </c>
      <c r="I274" s="17">
        <v>3.92</v>
      </c>
      <c r="J274" s="6" t="s">
        <v>547</v>
      </c>
      <c r="K274" s="6" t="s">
        <v>49</v>
      </c>
      <c r="L274" s="23">
        <v>0.027</v>
      </c>
      <c r="M274" s="8">
        <v>0.0269</v>
      </c>
      <c r="N274" s="7">
        <v>0.15</v>
      </c>
      <c r="O274" s="7">
        <v>10043</v>
      </c>
      <c r="P274" s="7">
        <v>0.06</v>
      </c>
      <c r="Q274" s="8">
        <v>0.00010000000000000001</v>
      </c>
      <c r="R274" s="8">
        <v>0</v>
      </c>
    </row>
    <row r="275" spans="2:18" ht="12.75">
      <c r="B275" s="6" t="s">
        <v>1952</v>
      </c>
      <c r="C275" s="6" t="s">
        <v>1648</v>
      </c>
      <c r="D275" s="17">
        <v>10046776</v>
      </c>
      <c r="E275" s="6"/>
      <c r="F275" s="6" t="s">
        <v>770</v>
      </c>
      <c r="G275" s="6" t="s">
        <v>1624</v>
      </c>
      <c r="H275" s="6" t="s">
        <v>1313</v>
      </c>
      <c r="I275" s="17">
        <v>3.92</v>
      </c>
      <c r="J275" s="6" t="s">
        <v>547</v>
      </c>
      <c r="K275" s="6" t="s">
        <v>49</v>
      </c>
      <c r="L275" s="23">
        <v>0.027</v>
      </c>
      <c r="M275" s="8">
        <v>0.0269</v>
      </c>
      <c r="N275" s="7">
        <v>0.05</v>
      </c>
      <c r="O275" s="7">
        <v>10044</v>
      </c>
      <c r="P275" s="7">
        <v>0.02</v>
      </c>
      <c r="Q275" s="8">
        <v>0</v>
      </c>
      <c r="R275" s="8">
        <v>0</v>
      </c>
    </row>
    <row r="276" spans="2:18" ht="12.75">
      <c r="B276" s="6" t="s">
        <v>1952</v>
      </c>
      <c r="C276" s="6" t="s">
        <v>1648</v>
      </c>
      <c r="D276" s="17">
        <v>10046777</v>
      </c>
      <c r="E276" s="6"/>
      <c r="F276" s="6" t="s">
        <v>770</v>
      </c>
      <c r="G276" s="6" t="s">
        <v>1753</v>
      </c>
      <c r="H276" s="6" t="s">
        <v>1313</v>
      </c>
      <c r="I276" s="17">
        <v>3.93</v>
      </c>
      <c r="J276" s="6" t="s">
        <v>547</v>
      </c>
      <c r="K276" s="6" t="s">
        <v>49</v>
      </c>
      <c r="M276" s="8">
        <v>0.0269</v>
      </c>
      <c r="N276" s="7">
        <v>0.070000000000000007</v>
      </c>
      <c r="O276" s="7">
        <v>10021</v>
      </c>
      <c r="P276" s="7">
        <v>0.03</v>
      </c>
      <c r="Q276" s="8">
        <v>0</v>
      </c>
      <c r="R276" s="8">
        <v>0</v>
      </c>
    </row>
    <row r="277" spans="2:18" ht="12.75">
      <c r="B277" s="13" t="s">
        <v>1651</v>
      </c>
      <c r="C277" s="13"/>
      <c r="D277" s="14"/>
      <c r="E277" s="13"/>
      <c r="F277" s="13"/>
      <c r="G277" s="13"/>
      <c r="H277" s="13"/>
      <c r="J277" s="13"/>
      <c r="K277" s="13"/>
      <c r="N277" s="15">
        <v>0</v>
      </c>
      <c r="P277" s="15">
        <v>0</v>
      </c>
      <c r="Q277" s="16">
        <v>0</v>
      </c>
      <c r="R277" s="16">
        <v>0</v>
      </c>
    </row>
    <row r="278" spans="2:18" ht="12.75">
      <c r="B278" s="13" t="s">
        <v>1652</v>
      </c>
      <c r="C278" s="13"/>
      <c r="D278" s="14"/>
      <c r="E278" s="13"/>
      <c r="F278" s="13"/>
      <c r="G278" s="13"/>
      <c r="H278" s="13"/>
      <c r="I278" s="14">
        <v>2.77</v>
      </c>
      <c r="J278" s="13"/>
      <c r="K278" s="13"/>
      <c r="M278" s="16">
        <v>0.043299999999999998</v>
      </c>
      <c r="N278" s="15">
        <v>57232.63</v>
      </c>
      <c r="P278" s="15">
        <v>372.43</v>
      </c>
      <c r="Q278" s="16">
        <v>0.46100000000000002</v>
      </c>
      <c r="R278" s="16">
        <v>0.0094000000000000004</v>
      </c>
    </row>
    <row r="279" spans="2:18" ht="12.75">
      <c r="B279" s="6" t="s">
        <v>1953</v>
      </c>
      <c r="C279" s="6" t="s">
        <v>1648</v>
      </c>
      <c r="D279" s="17">
        <v>99106882</v>
      </c>
      <c r="E279" s="18"/>
      <c r="F279" s="6" t="s">
        <v>1754</v>
      </c>
      <c r="G279" s="6" t="s">
        <v>1755</v>
      </c>
      <c r="H279" s="6" t="s">
        <v>1313</v>
      </c>
      <c r="I279" s="17">
        <v>2.84</v>
      </c>
      <c r="J279" s="6" t="s">
        <v>1756</v>
      </c>
      <c r="K279" s="6" t="s">
        <v>46</v>
      </c>
      <c r="L279" s="19">
        <v>0.031182999999999999</v>
      </c>
      <c r="M279" s="8">
        <v>0.039600000000000003</v>
      </c>
      <c r="N279" s="7">
        <v>16953.25</v>
      </c>
      <c r="O279" s="7">
        <v>98.14</v>
      </c>
      <c r="P279" s="7">
        <v>73.39</v>
      </c>
      <c r="Q279" s="8">
        <v>0.090899999999999995</v>
      </c>
      <c r="R279" s="8">
        <v>0.0019</v>
      </c>
    </row>
    <row r="280" spans="2:18" ht="12.75">
      <c r="B280" s="6" t="s">
        <v>1953</v>
      </c>
      <c r="C280" s="6" t="s">
        <v>1648</v>
      </c>
      <c r="D280" s="17">
        <v>99107112</v>
      </c>
      <c r="E280" s="18"/>
      <c r="F280" s="6" t="s">
        <v>1754</v>
      </c>
      <c r="G280" s="6" t="s">
        <v>1755</v>
      </c>
      <c r="H280" s="6" t="s">
        <v>1313</v>
      </c>
      <c r="I280" s="17">
        <v>2.84</v>
      </c>
      <c r="J280" s="6" t="s">
        <v>1756</v>
      </c>
      <c r="K280" s="6" t="s">
        <v>46</v>
      </c>
      <c r="L280" s="19">
        <v>0.031182999999999999</v>
      </c>
      <c r="M280" s="8">
        <v>0.039699999999999999</v>
      </c>
      <c r="N280" s="7">
        <v>10595.65</v>
      </c>
      <c r="O280" s="7">
        <v>98.12</v>
      </c>
      <c r="P280" s="7">
        <v>45.86</v>
      </c>
      <c r="Q280" s="8">
        <v>0.056800000000000003</v>
      </c>
      <c r="R280" s="8">
        <v>0.0011999999999999999</v>
      </c>
    </row>
    <row r="281" spans="2:18" ht="12.75">
      <c r="B281" s="6" t="s">
        <v>1954</v>
      </c>
      <c r="C281" s="6" t="s">
        <v>1648</v>
      </c>
      <c r="D281" s="17">
        <v>701019754</v>
      </c>
      <c r="E281" s="18"/>
      <c r="F281" s="6" t="s">
        <v>1754</v>
      </c>
      <c r="G281" s="6" t="s">
        <v>1757</v>
      </c>
      <c r="H281" s="6" t="s">
        <v>1313</v>
      </c>
      <c r="I281" s="17">
        <v>1.06</v>
      </c>
      <c r="J281" s="6" t="s">
        <v>1255</v>
      </c>
      <c r="K281" s="6" t="s">
        <v>49</v>
      </c>
      <c r="L281" s="19">
        <v>0.0184</v>
      </c>
      <c r="M281" s="8">
        <v>0.019199999999999998</v>
      </c>
      <c r="N281" s="7">
        <v>4.76</v>
      </c>
      <c r="O281" s="7">
        <v>10019</v>
      </c>
      <c r="P281" s="7">
        <v>1.92</v>
      </c>
      <c r="Q281" s="8">
        <v>0.0023999999999999998</v>
      </c>
      <c r="R281" s="8">
        <v>0</v>
      </c>
    </row>
    <row r="282" spans="2:18" ht="12.75">
      <c r="B282" s="6" t="s">
        <v>1954</v>
      </c>
      <c r="C282" s="6" t="s">
        <v>1648</v>
      </c>
      <c r="D282" s="17">
        <v>701019762</v>
      </c>
      <c r="E282" s="18"/>
      <c r="F282" s="6" t="s">
        <v>1754</v>
      </c>
      <c r="G282" s="6" t="s">
        <v>1757</v>
      </c>
      <c r="H282" s="6" t="s">
        <v>1313</v>
      </c>
      <c r="I282" s="17">
        <v>1.06</v>
      </c>
      <c r="J282" s="6" t="s">
        <v>1255</v>
      </c>
      <c r="K282" s="6" t="s">
        <v>49</v>
      </c>
      <c r="L282" s="19">
        <v>0.0189</v>
      </c>
      <c r="M282" s="8">
        <v>0.019599999999999999</v>
      </c>
      <c r="N282" s="7">
        <v>3.22</v>
      </c>
      <c r="O282" s="7">
        <v>10021</v>
      </c>
      <c r="P282" s="7">
        <v>1.30</v>
      </c>
      <c r="Q282" s="8">
        <v>0.0016000000000000001</v>
      </c>
      <c r="R282" s="8">
        <v>0</v>
      </c>
    </row>
    <row r="283" spans="2:18" ht="12.75">
      <c r="B283" s="6" t="s">
        <v>1955</v>
      </c>
      <c r="C283" s="6" t="s">
        <v>1648</v>
      </c>
      <c r="D283" s="17">
        <v>99106551</v>
      </c>
      <c r="E283" s="6"/>
      <c r="F283" s="6" t="s">
        <v>1754</v>
      </c>
      <c r="G283" s="6" t="s">
        <v>1758</v>
      </c>
      <c r="H283" s="6" t="s">
        <v>1313</v>
      </c>
      <c r="I283" s="17">
        <v>2.79</v>
      </c>
      <c r="J283" s="6" t="s">
        <v>1756</v>
      </c>
      <c r="K283" s="6" t="s">
        <v>46</v>
      </c>
      <c r="L283" s="19">
        <v>0.025683000000000001</v>
      </c>
      <c r="M283" s="8">
        <v>0.024</v>
      </c>
      <c r="N283" s="7">
        <v>14927.84</v>
      </c>
      <c r="O283" s="7">
        <v>100.91</v>
      </c>
      <c r="P283" s="7">
        <v>66.44</v>
      </c>
      <c r="Q283" s="8">
        <v>0.082299999999999998</v>
      </c>
      <c r="R283" s="8">
        <v>0.0016999999999999999</v>
      </c>
    </row>
    <row r="284" spans="2:18" ht="12.75">
      <c r="B284" s="6" t="s">
        <v>1955</v>
      </c>
      <c r="C284" s="6" t="s">
        <v>1648</v>
      </c>
      <c r="D284" s="17">
        <v>1004525</v>
      </c>
      <c r="E284" s="18"/>
      <c r="F284" s="6" t="s">
        <v>1754</v>
      </c>
      <c r="G284" s="6" t="s">
        <v>1759</v>
      </c>
      <c r="H284" s="6" t="s">
        <v>1313</v>
      </c>
      <c r="I284" s="17">
        <v>0.88</v>
      </c>
      <c r="J284" s="6" t="s">
        <v>1255</v>
      </c>
      <c r="K284" s="6" t="s">
        <v>46</v>
      </c>
      <c r="L284" s="19">
        <v>0.025700000000000001</v>
      </c>
      <c r="M284" s="8">
        <v>0.019</v>
      </c>
      <c r="N284" s="7">
        <v>11.75</v>
      </c>
      <c r="O284" s="7">
        <v>10091</v>
      </c>
      <c r="P284" s="7">
        <v>5.23</v>
      </c>
      <c r="Q284" s="8">
        <v>0.0064999999999999997</v>
      </c>
      <c r="R284" s="8">
        <v>0.00010000000000000001</v>
      </c>
    </row>
    <row r="285" spans="2:18" ht="12.75">
      <c r="B285" s="6" t="s">
        <v>1956</v>
      </c>
      <c r="C285" s="6" t="s">
        <v>1648</v>
      </c>
      <c r="D285" s="17">
        <v>99103665</v>
      </c>
      <c r="E285" s="18"/>
      <c r="F285" s="6" t="s">
        <v>1760</v>
      </c>
      <c r="G285" s="6" t="s">
        <v>1761</v>
      </c>
      <c r="H285" s="6" t="s">
        <v>1313</v>
      </c>
      <c r="I285" s="17">
        <v>0.26</v>
      </c>
      <c r="J285" s="6" t="s">
        <v>465</v>
      </c>
      <c r="K285" s="6" t="s">
        <v>44</v>
      </c>
      <c r="L285" s="19">
        <v>0.055</v>
      </c>
      <c r="M285" s="8">
        <v>0.0276</v>
      </c>
      <c r="N285" s="7">
        <v>147.44</v>
      </c>
      <c r="O285" s="7">
        <v>104.77</v>
      </c>
      <c r="P285" s="7">
        <v>0.53</v>
      </c>
      <c r="Q285" s="8">
        <v>0.00069999999999999999</v>
      </c>
      <c r="R285" s="8">
        <v>0</v>
      </c>
    </row>
    <row r="286" spans="2:18" ht="12.75">
      <c r="B286" s="6" t="s">
        <v>1911</v>
      </c>
      <c r="C286" s="6" t="s">
        <v>1648</v>
      </c>
      <c r="D286" s="17">
        <v>707695243</v>
      </c>
      <c r="E286" s="18"/>
      <c r="F286" s="6" t="s">
        <v>1760</v>
      </c>
      <c r="G286" s="6" t="s">
        <v>1690</v>
      </c>
      <c r="H286" s="6" t="s">
        <v>1313</v>
      </c>
      <c r="I286" s="17">
        <v>3.48</v>
      </c>
      <c r="J286" s="6" t="s">
        <v>1970</v>
      </c>
      <c r="K286" s="6" t="s">
        <v>108</v>
      </c>
      <c r="L286" s="19">
        <v>0.040500000000000001</v>
      </c>
      <c r="M286" s="8">
        <v>0.033500000000000002</v>
      </c>
      <c r="N286" s="7">
        <v>5340.27</v>
      </c>
      <c r="O286" s="7">
        <v>103.04</v>
      </c>
      <c r="P286" s="7">
        <v>5.50</v>
      </c>
      <c r="Q286" s="8">
        <v>0.0067999999999999996</v>
      </c>
      <c r="R286" s="8">
        <v>0.00010000000000000001</v>
      </c>
    </row>
    <row r="287" spans="2:18" ht="12.75">
      <c r="B287" s="6" t="s">
        <v>1923</v>
      </c>
      <c r="C287" s="6" t="s">
        <v>1648</v>
      </c>
      <c r="D287" s="17">
        <v>707683074</v>
      </c>
      <c r="E287" s="18"/>
      <c r="F287" s="6" t="s">
        <v>770</v>
      </c>
      <c r="G287" s="6" t="s">
        <v>1703</v>
      </c>
      <c r="H287" s="6" t="s">
        <v>1313</v>
      </c>
      <c r="I287" s="17">
        <v>0.26</v>
      </c>
      <c r="J287" s="6" t="s">
        <v>1255</v>
      </c>
      <c r="K287" s="6" t="s">
        <v>108</v>
      </c>
      <c r="L287" s="19">
        <v>0.079299999999999995</v>
      </c>
      <c r="M287" s="8">
        <v>0.072300000000000003</v>
      </c>
      <c r="N287" s="7">
        <v>7946.31</v>
      </c>
      <c r="O287" s="7">
        <v>102.09</v>
      </c>
      <c r="P287" s="7">
        <v>8.11</v>
      </c>
      <c r="Q287" s="8">
        <v>0.0101</v>
      </c>
      <c r="R287" s="8">
        <v>0.00020000000000000001</v>
      </c>
    </row>
    <row r="288" spans="2:18" ht="12.75">
      <c r="B288" s="6" t="s">
        <v>1953</v>
      </c>
      <c r="C288" s="6" t="s">
        <v>1648</v>
      </c>
      <c r="D288" s="17">
        <v>10045689</v>
      </c>
      <c r="E288" s="18"/>
      <c r="F288" s="6" t="s">
        <v>770</v>
      </c>
      <c r="G288" s="6" t="s">
        <v>1755</v>
      </c>
      <c r="H288" s="6" t="s">
        <v>1313</v>
      </c>
      <c r="I288" s="17">
        <v>2.84</v>
      </c>
      <c r="J288" s="6" t="s">
        <v>1255</v>
      </c>
      <c r="K288" s="6" t="s">
        <v>46</v>
      </c>
      <c r="L288" s="19">
        <v>0.031199999999999999</v>
      </c>
      <c r="M288" s="8">
        <v>0.040099999999999997</v>
      </c>
      <c r="N288" s="7">
        <v>10.57</v>
      </c>
      <c r="O288" s="7">
        <v>9814</v>
      </c>
      <c r="P288" s="7">
        <v>4.58</v>
      </c>
      <c r="Q288" s="8">
        <v>0.0057000000000000002</v>
      </c>
      <c r="R288" s="8">
        <v>0.00010000000000000001</v>
      </c>
    </row>
    <row r="289" spans="2:18" ht="12.75">
      <c r="B289" s="6" t="s">
        <v>1953</v>
      </c>
      <c r="C289" s="6" t="s">
        <v>1648</v>
      </c>
      <c r="D289" s="17">
        <v>10045681</v>
      </c>
      <c r="E289" s="18"/>
      <c r="F289" s="6" t="s">
        <v>770</v>
      </c>
      <c r="G289" s="6" t="s">
        <v>1715</v>
      </c>
      <c r="H289" s="6" t="s">
        <v>1313</v>
      </c>
      <c r="I289" s="17">
        <v>2.84</v>
      </c>
      <c r="J289" s="6" t="s">
        <v>1255</v>
      </c>
      <c r="K289" s="6" t="s">
        <v>46</v>
      </c>
      <c r="L289" s="19">
        <v>0.031199999999999999</v>
      </c>
      <c r="M289" s="8">
        <v>0.0402</v>
      </c>
      <c r="N289" s="7">
        <v>6.61</v>
      </c>
      <c r="O289" s="7">
        <v>9812</v>
      </c>
      <c r="P289" s="7">
        <v>2.86</v>
      </c>
      <c r="Q289" s="8">
        <v>0.0035000000000000001</v>
      </c>
      <c r="R289" s="8">
        <v>0.00010000000000000001</v>
      </c>
    </row>
    <row r="290" spans="2:18" ht="12.75">
      <c r="B290" s="6" t="s">
        <v>1957</v>
      </c>
      <c r="C290" s="6" t="s">
        <v>1648</v>
      </c>
      <c r="D290" s="17">
        <v>10004417</v>
      </c>
      <c r="E290" s="18"/>
      <c r="F290" s="6" t="s">
        <v>770</v>
      </c>
      <c r="G290" s="6" t="s">
        <v>1762</v>
      </c>
      <c r="H290" s="6" t="s">
        <v>1313</v>
      </c>
      <c r="I290" s="17">
        <v>0.36</v>
      </c>
      <c r="J290" s="6" t="s">
        <v>1255</v>
      </c>
      <c r="K290" s="6" t="s">
        <v>44</v>
      </c>
      <c r="L290" s="19">
        <v>0.04</v>
      </c>
      <c r="M290" s="8">
        <v>0.033399999999999999</v>
      </c>
      <c r="N290" s="7">
        <v>10.38</v>
      </c>
      <c r="O290" s="7">
        <v>10050</v>
      </c>
      <c r="P290" s="7">
        <v>3.59</v>
      </c>
      <c r="Q290" s="8">
        <v>0.0044000000000000003</v>
      </c>
      <c r="R290" s="8">
        <v>0.00010000000000000001</v>
      </c>
    </row>
    <row r="291" spans="2:18" ht="12.75">
      <c r="B291" s="6" t="s">
        <v>1958</v>
      </c>
      <c r="C291" s="6" t="s">
        <v>1648</v>
      </c>
      <c r="D291" s="17">
        <v>10044179</v>
      </c>
      <c r="E291" s="18"/>
      <c r="F291" s="6" t="s">
        <v>770</v>
      </c>
      <c r="G291" s="6" t="s">
        <v>1763</v>
      </c>
      <c r="H291" s="6" t="s">
        <v>1313</v>
      </c>
      <c r="I291" s="17">
        <v>0.36</v>
      </c>
      <c r="J291" s="6" t="s">
        <v>1255</v>
      </c>
      <c r="K291" s="6" t="s">
        <v>44</v>
      </c>
      <c r="L291" s="19">
        <v>0.04</v>
      </c>
      <c r="M291" s="8">
        <v>0.033399999999999999</v>
      </c>
      <c r="N291" s="7">
        <v>0.04</v>
      </c>
      <c r="O291" s="7">
        <v>10050</v>
      </c>
      <c r="P291" s="7">
        <v>0.02</v>
      </c>
      <c r="Q291" s="8">
        <v>0</v>
      </c>
      <c r="R291" s="8">
        <v>0</v>
      </c>
    </row>
    <row r="292" spans="2:18" ht="12.75">
      <c r="B292" s="6" t="s">
        <v>1957</v>
      </c>
      <c r="C292" s="6" t="s">
        <v>1648</v>
      </c>
      <c r="D292" s="17">
        <v>10044180</v>
      </c>
      <c r="E292" s="18"/>
      <c r="F292" s="6" t="s">
        <v>770</v>
      </c>
      <c r="G292" s="6" t="s">
        <v>1728</v>
      </c>
      <c r="H292" s="6" t="s">
        <v>1313</v>
      </c>
      <c r="I292" s="17">
        <v>0.36</v>
      </c>
      <c r="J292" s="6" t="s">
        <v>1255</v>
      </c>
      <c r="K292" s="6" t="s">
        <v>44</v>
      </c>
      <c r="L292" s="19">
        <v>0.04</v>
      </c>
      <c r="M292" s="8">
        <v>0.033399999999999999</v>
      </c>
      <c r="N292" s="7">
        <v>0.01</v>
      </c>
      <c r="O292" s="7">
        <v>10050</v>
      </c>
      <c r="P292" s="7">
        <v>0</v>
      </c>
      <c r="Q292" s="8">
        <v>0</v>
      </c>
      <c r="R292" s="8">
        <v>0</v>
      </c>
    </row>
    <row r="293" spans="2:18" ht="12.75">
      <c r="B293" s="6" t="s">
        <v>1957</v>
      </c>
      <c r="C293" s="6" t="s">
        <v>1648</v>
      </c>
      <c r="D293" s="17">
        <v>10044182</v>
      </c>
      <c r="E293" s="18"/>
      <c r="F293" s="6" t="s">
        <v>770</v>
      </c>
      <c r="G293" s="6" t="s">
        <v>1764</v>
      </c>
      <c r="H293" s="6" t="s">
        <v>1313</v>
      </c>
      <c r="I293" s="17">
        <v>0.36</v>
      </c>
      <c r="J293" s="6" t="s">
        <v>1255</v>
      </c>
      <c r="K293" s="6" t="s">
        <v>44</v>
      </c>
      <c r="L293" s="19">
        <v>0.04</v>
      </c>
      <c r="M293" s="8">
        <v>0.033399999999999999</v>
      </c>
      <c r="N293" s="7">
        <v>0.06</v>
      </c>
      <c r="O293" s="7">
        <v>10050</v>
      </c>
      <c r="P293" s="7">
        <v>0.02</v>
      </c>
      <c r="Q293" s="8">
        <v>0</v>
      </c>
      <c r="R293" s="8">
        <v>0</v>
      </c>
    </row>
    <row r="294" spans="2:18" ht="12.75">
      <c r="B294" s="6" t="s">
        <v>1957</v>
      </c>
      <c r="C294" s="6" t="s">
        <v>1648</v>
      </c>
      <c r="D294" s="17">
        <v>10044183</v>
      </c>
      <c r="E294" s="18"/>
      <c r="F294" s="6" t="s">
        <v>770</v>
      </c>
      <c r="G294" s="6" t="s">
        <v>1620</v>
      </c>
      <c r="H294" s="6" t="s">
        <v>1313</v>
      </c>
      <c r="I294" s="17">
        <v>0.36</v>
      </c>
      <c r="J294" s="6" t="s">
        <v>1255</v>
      </c>
      <c r="K294" s="6" t="s">
        <v>44</v>
      </c>
      <c r="L294" s="19">
        <v>0.04</v>
      </c>
      <c r="M294" s="8">
        <v>0.033399999999999999</v>
      </c>
      <c r="N294" s="7">
        <v>0.11</v>
      </c>
      <c r="O294" s="7">
        <v>10050</v>
      </c>
      <c r="P294" s="7">
        <v>0.04</v>
      </c>
      <c r="Q294" s="8">
        <v>0</v>
      </c>
      <c r="R294" s="8">
        <v>0</v>
      </c>
    </row>
    <row r="295" spans="2:18" ht="12.75">
      <c r="B295" s="6" t="s">
        <v>1957</v>
      </c>
      <c r="C295" s="6" t="s">
        <v>1648</v>
      </c>
      <c r="D295" s="17">
        <v>10044184</v>
      </c>
      <c r="E295" s="18"/>
      <c r="F295" s="6" t="s">
        <v>770</v>
      </c>
      <c r="G295" s="6" t="s">
        <v>1765</v>
      </c>
      <c r="H295" s="6" t="s">
        <v>1313</v>
      </c>
      <c r="I295" s="17">
        <v>0.36</v>
      </c>
      <c r="J295" s="6" t="s">
        <v>807</v>
      </c>
      <c r="K295" s="6" t="s">
        <v>44</v>
      </c>
      <c r="L295" s="19">
        <v>0.04</v>
      </c>
      <c r="M295" s="8">
        <v>0.033399999999999999</v>
      </c>
      <c r="N295" s="7">
        <v>1</v>
      </c>
      <c r="O295" s="7">
        <v>10050</v>
      </c>
      <c r="P295" s="7">
        <v>0.35</v>
      </c>
      <c r="Q295" s="8">
        <v>0.00040000000000000002</v>
      </c>
      <c r="R295" s="8">
        <v>0</v>
      </c>
    </row>
    <row r="296" spans="2:18" ht="12.75">
      <c r="B296" s="6" t="s">
        <v>1956</v>
      </c>
      <c r="C296" s="6" t="s">
        <v>1648</v>
      </c>
      <c r="D296" s="17">
        <v>90161001</v>
      </c>
      <c r="E296" s="18"/>
      <c r="F296" s="6" t="s">
        <v>783</v>
      </c>
      <c r="G296" s="6" t="s">
        <v>1654</v>
      </c>
      <c r="H296" s="6" t="s">
        <v>1313</v>
      </c>
      <c r="I296">
        <v>0.26</v>
      </c>
      <c r="J296" s="6" t="s">
        <v>759</v>
      </c>
      <c r="K296" s="6" t="s">
        <v>44</v>
      </c>
      <c r="L296" s="19">
        <v>0.055</v>
      </c>
      <c r="M296" s="22">
        <v>0.055</v>
      </c>
      <c r="N296" s="7">
        <v>6.04</v>
      </c>
      <c r="O296" s="7">
        <v>10477</v>
      </c>
      <c r="P296" s="7">
        <v>2.1800000000000002</v>
      </c>
      <c r="Q296" s="8">
        <v>0.0027000000000000001</v>
      </c>
      <c r="R296" s="8">
        <v>0.00010000000000000001</v>
      </c>
    </row>
    <row r="297" spans="2:18" ht="12.75">
      <c r="B297" s="6" t="s">
        <v>1959</v>
      </c>
      <c r="C297" s="6" t="s">
        <v>1648</v>
      </c>
      <c r="D297" s="17">
        <v>10045161</v>
      </c>
      <c r="E297" s="6"/>
      <c r="F297" s="6" t="s">
        <v>133</v>
      </c>
      <c r="G297" s="6" t="s">
        <v>1766</v>
      </c>
      <c r="H297" s="6" t="s">
        <v>1313</v>
      </c>
      <c r="I297" s="17">
        <v>1.18</v>
      </c>
      <c r="J297" s="6" t="s">
        <v>1123</v>
      </c>
      <c r="K297" s="6" t="s">
        <v>44</v>
      </c>
      <c r="L297" s="19">
        <v>0.043999999999999997</v>
      </c>
      <c r="M297" s="8">
        <v>0.051700000000000003</v>
      </c>
      <c r="N297" s="7">
        <v>0.36</v>
      </c>
      <c r="O297" s="7">
        <v>9965</v>
      </c>
      <c r="P297" s="7">
        <v>0.12</v>
      </c>
      <c r="Q297" s="8">
        <v>0.00020000000000000001</v>
      </c>
      <c r="R297" s="8">
        <v>0</v>
      </c>
    </row>
    <row r="298" spans="2:18" ht="12.75">
      <c r="B298" s="6" t="s">
        <v>1960</v>
      </c>
      <c r="C298" s="6" t="s">
        <v>1648</v>
      </c>
      <c r="D298" s="17">
        <v>10045782</v>
      </c>
      <c r="E298" s="6"/>
      <c r="F298" s="6" t="s">
        <v>133</v>
      </c>
      <c r="G298" s="6" t="s">
        <v>1396</v>
      </c>
      <c r="H298" s="6" t="s">
        <v>1313</v>
      </c>
      <c r="I298" s="17">
        <v>0.78</v>
      </c>
      <c r="J298" s="6" t="s">
        <v>1123</v>
      </c>
      <c r="K298" s="6" t="s">
        <v>44</v>
      </c>
      <c r="L298" s="19">
        <v>0.071499999999999994</v>
      </c>
      <c r="M298" s="8">
        <v>0.0579</v>
      </c>
      <c r="N298" s="7">
        <v>0.15</v>
      </c>
      <c r="O298" s="7">
        <v>10147</v>
      </c>
      <c r="P298" s="7">
        <v>0.05</v>
      </c>
      <c r="Q298" s="8">
        <v>0.00010000000000000001</v>
      </c>
      <c r="R298" s="8">
        <v>0</v>
      </c>
    </row>
    <row r="299" spans="2:18" ht="12.75">
      <c r="B299" s="6" t="s">
        <v>1961</v>
      </c>
      <c r="C299" s="6" t="s">
        <v>1648</v>
      </c>
      <c r="D299" s="17">
        <v>10046188</v>
      </c>
      <c r="E299" s="18"/>
      <c r="F299" s="6" t="s">
        <v>133</v>
      </c>
      <c r="G299" s="6" t="s">
        <v>1408</v>
      </c>
      <c r="H299" s="6" t="s">
        <v>1313</v>
      </c>
      <c r="I299" s="17">
        <v>5.43</v>
      </c>
      <c r="J299" s="6" t="s">
        <v>759</v>
      </c>
      <c r="K299" s="6" t="s">
        <v>44</v>
      </c>
      <c r="L299" s="19">
        <v>0.0315</v>
      </c>
      <c r="M299" s="8">
        <v>0.0327</v>
      </c>
      <c r="N299" s="7">
        <v>0.20</v>
      </c>
      <c r="O299" s="7">
        <v>9983</v>
      </c>
      <c r="P299" s="7">
        <v>0.070000000000000007</v>
      </c>
      <c r="Q299" s="8">
        <v>0.00010000000000000001</v>
      </c>
      <c r="R299" s="8">
        <v>0</v>
      </c>
    </row>
    <row r="300" spans="2:18" ht="12.75">
      <c r="B300" s="6" t="s">
        <v>1961</v>
      </c>
      <c r="C300" s="6" t="s">
        <v>1648</v>
      </c>
      <c r="D300" s="17">
        <v>20046171</v>
      </c>
      <c r="E300" s="18"/>
      <c r="F300" s="6" t="s">
        <v>133</v>
      </c>
      <c r="G300" s="6" t="s">
        <v>1767</v>
      </c>
      <c r="H300" s="6" t="s">
        <v>1313</v>
      </c>
      <c r="I300" s="17">
        <v>5.42</v>
      </c>
      <c r="J300" s="6" t="s">
        <v>759</v>
      </c>
      <c r="K300" s="6" t="s">
        <v>44</v>
      </c>
      <c r="L300" s="19">
        <v>0.0315</v>
      </c>
      <c r="M300" s="8">
        <v>0.024199999999999999</v>
      </c>
      <c r="N300" s="7">
        <v>9.82</v>
      </c>
      <c r="O300" s="7">
        <v>10519</v>
      </c>
      <c r="P300" s="7">
        <v>3.55</v>
      </c>
      <c r="Q300" s="8">
        <v>0.0044000000000000003</v>
      </c>
      <c r="R300" s="8">
        <v>0.00010000000000000001</v>
      </c>
    </row>
    <row r="301" spans="2:18" ht="12.75">
      <c r="B301" s="6" t="s">
        <v>1961</v>
      </c>
      <c r="C301" s="6" t="s">
        <v>1648</v>
      </c>
      <c r="D301" s="17">
        <v>20046172</v>
      </c>
      <c r="E301" s="18"/>
      <c r="F301" s="6" t="s">
        <v>133</v>
      </c>
      <c r="G301" s="6" t="s">
        <v>1767</v>
      </c>
      <c r="H301" s="6" t="s">
        <v>1313</v>
      </c>
      <c r="I301" s="17">
        <v>5.45</v>
      </c>
      <c r="J301" s="6" t="s">
        <v>759</v>
      </c>
      <c r="K301" s="6" t="s">
        <v>44</v>
      </c>
      <c r="L301" s="19">
        <v>0.0315</v>
      </c>
      <c r="M301" s="8">
        <v>0.023199999999999998</v>
      </c>
      <c r="N301" s="7">
        <v>7.82</v>
      </c>
      <c r="O301" s="7">
        <v>10521</v>
      </c>
      <c r="P301" s="7">
        <v>2.83</v>
      </c>
      <c r="Q301" s="8">
        <v>0.0035000000000000001</v>
      </c>
      <c r="R301" s="8">
        <v>0.00010000000000000001</v>
      </c>
    </row>
    <row r="302" spans="2:18" ht="12.75">
      <c r="B302" s="6" t="s">
        <v>1961</v>
      </c>
      <c r="C302" s="6" t="s">
        <v>1648</v>
      </c>
      <c r="D302" s="17">
        <v>20046173</v>
      </c>
      <c r="E302" s="18"/>
      <c r="F302" s="6" t="s">
        <v>133</v>
      </c>
      <c r="G302" s="6" t="s">
        <v>1767</v>
      </c>
      <c r="H302" s="6" t="s">
        <v>1313</v>
      </c>
      <c r="I302" s="17">
        <v>5.41</v>
      </c>
      <c r="J302" s="6" t="s">
        <v>759</v>
      </c>
      <c r="K302" s="6" t="s">
        <v>44</v>
      </c>
      <c r="L302" s="19">
        <v>0.0315</v>
      </c>
      <c r="M302" s="8">
        <v>0.024299999999999999</v>
      </c>
      <c r="N302" s="7">
        <v>1.21</v>
      </c>
      <c r="O302" s="7">
        <v>10519</v>
      </c>
      <c r="P302" s="7">
        <v>0.44</v>
      </c>
      <c r="Q302" s="8">
        <v>0.00050000000000000001</v>
      </c>
      <c r="R302" s="8">
        <v>0</v>
      </c>
    </row>
    <row r="303" spans="2:18" ht="12.75">
      <c r="B303" s="6" t="s">
        <v>1962</v>
      </c>
      <c r="C303" s="6" t="s">
        <v>1648</v>
      </c>
      <c r="D303" s="17">
        <v>10046800</v>
      </c>
      <c r="E303" s="18"/>
      <c r="F303" s="6" t="s">
        <v>133</v>
      </c>
      <c r="G303" s="6" t="s">
        <v>1768</v>
      </c>
      <c r="H303" s="6" t="s">
        <v>1313</v>
      </c>
      <c r="I303" s="17">
        <v>1.86</v>
      </c>
      <c r="J303" s="6" t="s">
        <v>1123</v>
      </c>
      <c r="K303" s="6" t="s">
        <v>44</v>
      </c>
      <c r="L303" s="19">
        <v>0.055500000000000001</v>
      </c>
      <c r="M303" s="8">
        <v>0.055399999999999998</v>
      </c>
      <c r="N303" s="7">
        <v>0.03</v>
      </c>
      <c r="O303" s="7">
        <v>10086</v>
      </c>
      <c r="P303" s="7">
        <v>0.01</v>
      </c>
      <c r="Q303" s="8">
        <v>0</v>
      </c>
      <c r="R303" s="8">
        <v>0</v>
      </c>
    </row>
    <row r="304" spans="2:18" ht="12.75">
      <c r="B304" s="6" t="s">
        <v>1962</v>
      </c>
      <c r="C304" s="6" t="s">
        <v>1648</v>
      </c>
      <c r="D304" s="17">
        <v>10046801</v>
      </c>
      <c r="E304" s="18"/>
      <c r="F304" s="6" t="s">
        <v>133</v>
      </c>
      <c r="G304" s="6" t="s">
        <v>1334</v>
      </c>
      <c r="H304" s="6" t="s">
        <v>1313</v>
      </c>
      <c r="I304" s="17">
        <v>1.87</v>
      </c>
      <c r="J304" s="6" t="s">
        <v>1123</v>
      </c>
      <c r="K304" s="6" t="s">
        <v>44</v>
      </c>
      <c r="L304" s="19">
        <v>0.055500000000000001</v>
      </c>
      <c r="M304" s="8">
        <v>0.055399999999999998</v>
      </c>
      <c r="N304" s="7">
        <v>0.77</v>
      </c>
      <c r="O304" s="7">
        <v>10051</v>
      </c>
      <c r="P304" s="7">
        <v>0.27</v>
      </c>
      <c r="Q304" s="8">
        <v>0.00029999999999999997</v>
      </c>
      <c r="R304" s="8">
        <v>0</v>
      </c>
    </row>
    <row r="305" spans="2:18" ht="12.75">
      <c r="B305" s="6" t="s">
        <v>1960</v>
      </c>
      <c r="C305" s="6" t="s">
        <v>1648</v>
      </c>
      <c r="D305" s="17">
        <v>7004591</v>
      </c>
      <c r="E305" s="18"/>
      <c r="F305" s="6" t="s">
        <v>133</v>
      </c>
      <c r="G305" s="6" t="s">
        <v>1769</v>
      </c>
      <c r="H305" s="6"/>
      <c r="I305" s="17">
        <v>1.07</v>
      </c>
      <c r="J305" s="6" t="s">
        <v>1255</v>
      </c>
      <c r="K305" s="6" t="s">
        <v>44</v>
      </c>
      <c r="L305" s="19">
        <v>0.070000000000000007</v>
      </c>
      <c r="M305" s="8">
        <v>0.047399999999999998</v>
      </c>
      <c r="N305" s="7">
        <v>6.77</v>
      </c>
      <c r="O305" s="7">
        <v>10306</v>
      </c>
      <c r="P305" s="7">
        <v>2.40</v>
      </c>
      <c r="Q305" s="8">
        <v>0.0030000000000000001</v>
      </c>
      <c r="R305" s="8">
        <v>0.00010000000000000001</v>
      </c>
    </row>
    <row r="306" spans="2:18" ht="12.75">
      <c r="B306" s="6" t="s">
        <v>1960</v>
      </c>
      <c r="C306" s="6" t="s">
        <v>1648</v>
      </c>
      <c r="D306" s="17">
        <v>10045911</v>
      </c>
      <c r="E306" s="18"/>
      <c r="F306" s="6" t="s">
        <v>133</v>
      </c>
      <c r="G306" s="6" t="s">
        <v>1770</v>
      </c>
      <c r="H306" s="6"/>
      <c r="I306" s="17">
        <v>1.07</v>
      </c>
      <c r="J306" s="6" t="s">
        <v>1255</v>
      </c>
      <c r="K306" s="6" t="s">
        <v>44</v>
      </c>
      <c r="L306" s="19">
        <v>0.070000000000000007</v>
      </c>
      <c r="M306" s="8">
        <v>0.047399999999999998</v>
      </c>
      <c r="N306" s="7">
        <v>0.23</v>
      </c>
      <c r="O306" s="7">
        <v>10306</v>
      </c>
      <c r="P306" s="7">
        <v>0.08</v>
      </c>
      <c r="Q306" s="8">
        <v>0.00010000000000000001</v>
      </c>
      <c r="R306" s="8">
        <v>0</v>
      </c>
    </row>
    <row r="307" spans="2:18" ht="12.75">
      <c r="B307" s="6" t="s">
        <v>1960</v>
      </c>
      <c r="C307" s="6" t="s">
        <v>1648</v>
      </c>
      <c r="D307" s="17">
        <v>10045912</v>
      </c>
      <c r="E307" s="18"/>
      <c r="F307" s="6" t="s">
        <v>133</v>
      </c>
      <c r="G307" s="6" t="s">
        <v>1771</v>
      </c>
      <c r="H307" s="6"/>
      <c r="I307" s="17">
        <v>1.07</v>
      </c>
      <c r="J307" s="6" t="s">
        <v>1255</v>
      </c>
      <c r="K307" s="6" t="s">
        <v>44</v>
      </c>
      <c r="L307" s="19">
        <v>0.070000000000000007</v>
      </c>
      <c r="M307" s="8">
        <v>0.047399999999999998</v>
      </c>
      <c r="N307" s="7">
        <v>0.36</v>
      </c>
      <c r="O307" s="7">
        <v>10306</v>
      </c>
      <c r="P307" s="7">
        <v>0.13</v>
      </c>
      <c r="Q307" s="8">
        <v>0.00020000000000000001</v>
      </c>
      <c r="R307" s="8">
        <v>0</v>
      </c>
    </row>
    <row r="308" spans="2:18" ht="12.75">
      <c r="B308" s="6" t="s">
        <v>1960</v>
      </c>
      <c r="C308" s="6" t="s">
        <v>1648</v>
      </c>
      <c r="D308" s="17">
        <v>10045913</v>
      </c>
      <c r="E308" s="18"/>
      <c r="F308" s="6" t="s">
        <v>133</v>
      </c>
      <c r="G308" s="6" t="s">
        <v>1615</v>
      </c>
      <c r="H308" s="6"/>
      <c r="I308" s="17">
        <v>1.07</v>
      </c>
      <c r="J308" s="6" t="s">
        <v>1255</v>
      </c>
      <c r="K308" s="6" t="s">
        <v>44</v>
      </c>
      <c r="L308" s="19">
        <v>0.070000000000000007</v>
      </c>
      <c r="M308" s="8">
        <v>0.047399999999999998</v>
      </c>
      <c r="N308" s="7">
        <v>0.48</v>
      </c>
      <c r="O308" s="7">
        <v>10306</v>
      </c>
      <c r="P308" s="7">
        <v>0.17</v>
      </c>
      <c r="Q308" s="8">
        <v>0.00020000000000000001</v>
      </c>
      <c r="R308" s="8">
        <v>0</v>
      </c>
    </row>
    <row r="309" spans="2:18" ht="12.75">
      <c r="B309" s="6" t="s">
        <v>1960</v>
      </c>
      <c r="C309" s="6" t="s">
        <v>1648</v>
      </c>
      <c r="D309" s="17">
        <v>10045914</v>
      </c>
      <c r="E309" s="18"/>
      <c r="F309" s="6" t="s">
        <v>133</v>
      </c>
      <c r="G309" s="6" t="s">
        <v>1772</v>
      </c>
      <c r="H309" s="6"/>
      <c r="I309" s="17">
        <v>1.07</v>
      </c>
      <c r="J309" s="6" t="s">
        <v>1255</v>
      </c>
      <c r="K309" s="6" t="s">
        <v>44</v>
      </c>
      <c r="L309" s="19">
        <v>0.070000000000000007</v>
      </c>
      <c r="M309" s="8">
        <v>0.047399999999999998</v>
      </c>
      <c r="N309" s="7">
        <v>0.32</v>
      </c>
      <c r="O309" s="7">
        <v>10306</v>
      </c>
      <c r="P309" s="7">
        <v>0.11</v>
      </c>
      <c r="Q309" s="8">
        <v>0.00010000000000000001</v>
      </c>
      <c r="R309" s="8">
        <v>0</v>
      </c>
    </row>
    <row r="310" spans="2:18" ht="12.75">
      <c r="B310" s="6" t="s">
        <v>1963</v>
      </c>
      <c r="C310" s="6" t="s">
        <v>1648</v>
      </c>
      <c r="D310" s="17">
        <v>10045915</v>
      </c>
      <c r="E310" s="18"/>
      <c r="F310" s="6" t="s">
        <v>133</v>
      </c>
      <c r="G310" s="6" t="s">
        <v>1773</v>
      </c>
      <c r="H310" s="6"/>
      <c r="I310" s="17">
        <v>1.07</v>
      </c>
      <c r="J310" s="6" t="s">
        <v>1255</v>
      </c>
      <c r="K310" s="6" t="s">
        <v>44</v>
      </c>
      <c r="L310" s="19">
        <v>0.070000000000000007</v>
      </c>
      <c r="M310" s="8">
        <v>0.047399999999999998</v>
      </c>
      <c r="N310" s="7">
        <v>0.71</v>
      </c>
      <c r="O310" s="7">
        <v>10306</v>
      </c>
      <c r="P310" s="7">
        <v>0.25</v>
      </c>
      <c r="Q310" s="8">
        <v>0.00029999999999999997</v>
      </c>
      <c r="R310" s="8">
        <v>0</v>
      </c>
    </row>
    <row r="311" spans="2:18" ht="12.75">
      <c r="B311" s="6" t="s">
        <v>1960</v>
      </c>
      <c r="C311" s="6" t="s">
        <v>1648</v>
      </c>
      <c r="D311" s="17">
        <v>7004590</v>
      </c>
      <c r="E311" s="18"/>
      <c r="F311" s="6" t="s">
        <v>133</v>
      </c>
      <c r="G311" s="6" t="s">
        <v>1769</v>
      </c>
      <c r="H311" s="6"/>
      <c r="I311" s="17">
        <v>1.07</v>
      </c>
      <c r="J311" s="6" t="s">
        <v>1255</v>
      </c>
      <c r="K311" s="6" t="s">
        <v>44</v>
      </c>
      <c r="L311" s="19">
        <v>0.070000000000000007</v>
      </c>
      <c r="M311" s="8">
        <v>0.032300000000000002</v>
      </c>
      <c r="N311" s="7">
        <v>7.84</v>
      </c>
      <c r="O311" s="7">
        <v>10467</v>
      </c>
      <c r="P311" s="7">
        <v>2.82</v>
      </c>
      <c r="Q311" s="8">
        <v>0.0035000000000000001</v>
      </c>
      <c r="R311" s="8">
        <v>0.00010000000000000001</v>
      </c>
    </row>
    <row r="312" spans="2:18" ht="12.75">
      <c r="B312" s="6" t="s">
        <v>1964</v>
      </c>
      <c r="C312" s="6" t="s">
        <v>1648</v>
      </c>
      <c r="D312" s="17">
        <v>1004700</v>
      </c>
      <c r="E312" s="18"/>
      <c r="F312" s="6" t="s">
        <v>133</v>
      </c>
      <c r="G312" s="6" t="s">
        <v>1373</v>
      </c>
      <c r="H312" s="6"/>
      <c r="I312">
        <v>4.2699999999999996</v>
      </c>
      <c r="J312" s="6" t="s">
        <v>807</v>
      </c>
      <c r="K312" s="6" t="s">
        <v>44</v>
      </c>
      <c r="L312" s="19">
        <v>0.08</v>
      </c>
      <c r="M312" s="22">
        <v>0.070000000000000007</v>
      </c>
      <c r="N312" s="7">
        <v>26.70</v>
      </c>
      <c r="O312" s="7">
        <v>10839</v>
      </c>
      <c r="P312" s="7">
        <v>9.9600000000000009</v>
      </c>
      <c r="Q312" s="8">
        <v>0.0123</v>
      </c>
      <c r="R312" s="8">
        <v>0.00029999999999999997</v>
      </c>
    </row>
    <row r="313" spans="2:18" ht="12.75">
      <c r="B313" s="6" t="s">
        <v>1959</v>
      </c>
      <c r="C313" s="6" t="s">
        <v>1648</v>
      </c>
      <c r="D313" s="17">
        <v>70045144</v>
      </c>
      <c r="E313" s="6"/>
      <c r="F313" s="6" t="s">
        <v>133</v>
      </c>
      <c r="G313" s="6" t="s">
        <v>1774</v>
      </c>
      <c r="H313" s="6"/>
      <c r="I313" s="17">
        <v>1.18</v>
      </c>
      <c r="J313" s="6" t="s">
        <v>1255</v>
      </c>
      <c r="K313" s="6" t="s">
        <v>44</v>
      </c>
      <c r="L313" s="19">
        <v>0.043999999999999997</v>
      </c>
      <c r="M313" s="8">
        <v>0.051700000000000003</v>
      </c>
      <c r="N313" s="7">
        <v>4.4000000000000004</v>
      </c>
      <c r="O313" s="7">
        <v>9968</v>
      </c>
      <c r="P313" s="7">
        <v>1.51</v>
      </c>
      <c r="Q313" s="8">
        <v>0.0019</v>
      </c>
      <c r="R313" s="8">
        <v>0</v>
      </c>
    </row>
    <row r="314" spans="2:18" ht="12.75">
      <c r="B314" s="6" t="s">
        <v>1959</v>
      </c>
      <c r="C314" s="6" t="s">
        <v>1648</v>
      </c>
      <c r="D314" s="17">
        <v>10045153</v>
      </c>
      <c r="E314" s="6"/>
      <c r="F314" s="6" t="s">
        <v>133</v>
      </c>
      <c r="G314" s="6" t="s">
        <v>1731</v>
      </c>
      <c r="H314" s="6"/>
      <c r="I314" s="17">
        <v>1.18</v>
      </c>
      <c r="J314" s="6" t="s">
        <v>1255</v>
      </c>
      <c r="K314" s="6" t="s">
        <v>44</v>
      </c>
      <c r="L314" s="19">
        <v>0.043999999999999997</v>
      </c>
      <c r="M314" s="8">
        <v>0.051700000000000003</v>
      </c>
      <c r="N314" s="7">
        <v>0.73</v>
      </c>
      <c r="O314" s="7">
        <v>9968</v>
      </c>
      <c r="P314" s="7">
        <v>0.25</v>
      </c>
      <c r="Q314" s="8">
        <v>0.00029999999999999997</v>
      </c>
      <c r="R314" s="8">
        <v>0</v>
      </c>
    </row>
    <row r="315" spans="2:18" ht="12.75">
      <c r="B315" s="6" t="s">
        <v>1959</v>
      </c>
      <c r="C315" s="6" t="s">
        <v>1648</v>
      </c>
      <c r="D315" s="17">
        <v>10045154</v>
      </c>
      <c r="E315" s="6"/>
      <c r="F315" s="6" t="s">
        <v>133</v>
      </c>
      <c r="G315" s="6" t="s">
        <v>1775</v>
      </c>
      <c r="H315" s="6"/>
      <c r="I315" s="17">
        <v>1.18</v>
      </c>
      <c r="J315" s="6" t="s">
        <v>1255</v>
      </c>
      <c r="K315" s="6" t="s">
        <v>44</v>
      </c>
      <c r="L315" s="19">
        <v>0.043999999999999997</v>
      </c>
      <c r="M315" s="8">
        <v>0.051700000000000003</v>
      </c>
      <c r="N315" s="7">
        <v>0.08</v>
      </c>
      <c r="O315" s="7">
        <v>9968</v>
      </c>
      <c r="P315" s="7">
        <v>0.03</v>
      </c>
      <c r="Q315" s="8">
        <v>0</v>
      </c>
      <c r="R315" s="8">
        <v>0</v>
      </c>
    </row>
    <row r="316" spans="2:18" ht="12.75">
      <c r="B316" s="6" t="s">
        <v>1959</v>
      </c>
      <c r="C316" s="6" t="s">
        <v>1648</v>
      </c>
      <c r="D316" s="17">
        <v>10045155</v>
      </c>
      <c r="E316" s="6"/>
      <c r="F316" s="6" t="s">
        <v>133</v>
      </c>
      <c r="G316" s="6" t="s">
        <v>1732</v>
      </c>
      <c r="H316" s="6"/>
      <c r="I316" s="17">
        <v>1.18</v>
      </c>
      <c r="J316" s="6" t="s">
        <v>1255</v>
      </c>
      <c r="K316" s="6" t="s">
        <v>44</v>
      </c>
      <c r="L316" s="19">
        <v>0.043999999999999997</v>
      </c>
      <c r="M316" s="8">
        <v>0.051700000000000003</v>
      </c>
      <c r="N316" s="7">
        <v>0.77</v>
      </c>
      <c r="O316" s="7">
        <v>9968</v>
      </c>
      <c r="P316" s="7">
        <v>0.26</v>
      </c>
      <c r="Q316" s="8">
        <v>0.00029999999999999997</v>
      </c>
      <c r="R316" s="8">
        <v>0</v>
      </c>
    </row>
    <row r="317" spans="2:18" ht="12.75">
      <c r="B317" s="6" t="s">
        <v>1959</v>
      </c>
      <c r="C317" s="6" t="s">
        <v>1648</v>
      </c>
      <c r="D317" s="17">
        <v>10045156</v>
      </c>
      <c r="E317" s="6"/>
      <c r="F317" s="6" t="s">
        <v>133</v>
      </c>
      <c r="G317" s="6" t="s">
        <v>1776</v>
      </c>
      <c r="H317" s="6"/>
      <c r="I317" s="17">
        <v>1.18</v>
      </c>
      <c r="J317" s="6" t="s">
        <v>1123</v>
      </c>
      <c r="K317" s="6" t="s">
        <v>44</v>
      </c>
      <c r="L317" s="19">
        <v>0.043999999999999997</v>
      </c>
      <c r="M317" s="8">
        <v>0.051700000000000003</v>
      </c>
      <c r="N317" s="7">
        <v>0.55000000000000004</v>
      </c>
      <c r="O317" s="7">
        <v>9968</v>
      </c>
      <c r="P317" s="7">
        <v>0.19</v>
      </c>
      <c r="Q317" s="8">
        <v>0.00020000000000000001</v>
      </c>
      <c r="R317" s="8">
        <v>0</v>
      </c>
    </row>
    <row r="318" spans="2:18" ht="12.75">
      <c r="B318" s="6" t="s">
        <v>1959</v>
      </c>
      <c r="C318" s="6" t="s">
        <v>1648</v>
      </c>
      <c r="D318" s="17">
        <v>10045157</v>
      </c>
      <c r="E318" s="6"/>
      <c r="F318" s="6" t="s">
        <v>133</v>
      </c>
      <c r="G318" s="6" t="s">
        <v>1777</v>
      </c>
      <c r="H318" s="6"/>
      <c r="I318" s="17">
        <v>1.18</v>
      </c>
      <c r="J318" s="6" t="s">
        <v>1123</v>
      </c>
      <c r="K318" s="6" t="s">
        <v>44</v>
      </c>
      <c r="L318" s="19">
        <v>0.043999999999999997</v>
      </c>
      <c r="M318" s="8">
        <v>0.051700000000000003</v>
      </c>
      <c r="N318" s="7">
        <v>0.54</v>
      </c>
      <c r="O318" s="7">
        <v>9968</v>
      </c>
      <c r="P318" s="7">
        <v>0.18</v>
      </c>
      <c r="Q318" s="8">
        <v>0.00020000000000000001</v>
      </c>
      <c r="R318" s="8">
        <v>0</v>
      </c>
    </row>
    <row r="319" spans="2:18" ht="12.75">
      <c r="B319" s="6" t="s">
        <v>1959</v>
      </c>
      <c r="C319" s="6" t="s">
        <v>1648</v>
      </c>
      <c r="D319" s="17">
        <v>10045158</v>
      </c>
      <c r="E319" s="6"/>
      <c r="F319" s="6" t="s">
        <v>133</v>
      </c>
      <c r="G319" s="6" t="s">
        <v>1778</v>
      </c>
      <c r="H319" s="6"/>
      <c r="I319" s="17">
        <v>1.18</v>
      </c>
      <c r="J319" s="6" t="s">
        <v>1123</v>
      </c>
      <c r="K319" s="6" t="s">
        <v>44</v>
      </c>
      <c r="L319" s="19">
        <v>0.043999999999999997</v>
      </c>
      <c r="M319" s="8">
        <v>0.051700000000000003</v>
      </c>
      <c r="N319" s="7">
        <v>0.19</v>
      </c>
      <c r="O319" s="7">
        <v>9968</v>
      </c>
      <c r="P319" s="7">
        <v>0.06</v>
      </c>
      <c r="Q319" s="8">
        <v>0.00010000000000000001</v>
      </c>
      <c r="R319" s="8">
        <v>0</v>
      </c>
    </row>
    <row r="320" spans="2:18" ht="12.75">
      <c r="B320" s="6" t="s">
        <v>1959</v>
      </c>
      <c r="C320" s="6" t="s">
        <v>1648</v>
      </c>
      <c r="D320" s="17">
        <v>10045159</v>
      </c>
      <c r="E320" s="6"/>
      <c r="F320" s="6" t="s">
        <v>133</v>
      </c>
      <c r="G320" s="6" t="s">
        <v>1406</v>
      </c>
      <c r="H320" s="6"/>
      <c r="I320" s="17">
        <v>1.18</v>
      </c>
      <c r="J320" s="6" t="s">
        <v>1123</v>
      </c>
      <c r="K320" s="6" t="s">
        <v>44</v>
      </c>
      <c r="L320" s="19">
        <v>0.043999999999999997</v>
      </c>
      <c r="M320" s="8">
        <v>0.051700000000000003</v>
      </c>
      <c r="N320" s="7">
        <v>0.40</v>
      </c>
      <c r="O320" s="7">
        <v>9968</v>
      </c>
      <c r="P320" s="7">
        <v>0.14000000000000001</v>
      </c>
      <c r="Q320" s="8">
        <v>0.00020000000000000001</v>
      </c>
      <c r="R320" s="8">
        <v>0</v>
      </c>
    </row>
    <row r="321" spans="2:18" ht="12.75">
      <c r="B321" s="6" t="s">
        <v>1959</v>
      </c>
      <c r="C321" s="6" t="s">
        <v>1648</v>
      </c>
      <c r="D321" s="17">
        <v>10045160</v>
      </c>
      <c r="E321" s="6"/>
      <c r="F321" s="6" t="s">
        <v>133</v>
      </c>
      <c r="G321" s="6" t="s">
        <v>1412</v>
      </c>
      <c r="H321" s="6"/>
      <c r="I321" s="17">
        <v>1.18</v>
      </c>
      <c r="J321" s="6" t="s">
        <v>1123</v>
      </c>
      <c r="K321" s="6" t="s">
        <v>44</v>
      </c>
      <c r="L321" s="19">
        <v>0.043999999999999997</v>
      </c>
      <c r="M321" s="8">
        <v>0.051700000000000003</v>
      </c>
      <c r="N321" s="7">
        <v>0.56000000000000005</v>
      </c>
      <c r="O321" s="7">
        <v>9968</v>
      </c>
      <c r="P321" s="7">
        <v>0.19</v>
      </c>
      <c r="Q321" s="8">
        <v>0.00020000000000000001</v>
      </c>
      <c r="R321" s="8">
        <v>0</v>
      </c>
    </row>
    <row r="322" spans="2:18" ht="12.75">
      <c r="B322" s="6" t="s">
        <v>1959</v>
      </c>
      <c r="C322" s="6" t="s">
        <v>1648</v>
      </c>
      <c r="D322" s="17">
        <v>70045145</v>
      </c>
      <c r="E322" s="6"/>
      <c r="F322" s="6" t="s">
        <v>133</v>
      </c>
      <c r="G322" s="6" t="s">
        <v>1779</v>
      </c>
      <c r="H322" s="6"/>
      <c r="I322" s="17">
        <v>1.18</v>
      </c>
      <c r="J322" s="6" t="s">
        <v>1255</v>
      </c>
      <c r="K322" s="6" t="s">
        <v>44</v>
      </c>
      <c r="L322" s="19">
        <v>0.043999999999999997</v>
      </c>
      <c r="M322" s="8">
        <v>0.051700000000000003</v>
      </c>
      <c r="N322" s="7">
        <v>0.070000000000000007</v>
      </c>
      <c r="O322" s="7">
        <v>9968</v>
      </c>
      <c r="P322" s="7">
        <v>0.02</v>
      </c>
      <c r="Q322" s="8">
        <v>0</v>
      </c>
      <c r="R322" s="8">
        <v>0</v>
      </c>
    </row>
    <row r="323" spans="2:18" ht="12.75">
      <c r="B323" s="6" t="s">
        <v>1959</v>
      </c>
      <c r="C323" s="6" t="s">
        <v>1648</v>
      </c>
      <c r="D323" s="17">
        <v>10045146</v>
      </c>
      <c r="E323" s="6"/>
      <c r="F323" s="6" t="s">
        <v>133</v>
      </c>
      <c r="G323" s="6" t="s">
        <v>1780</v>
      </c>
      <c r="H323" s="6"/>
      <c r="I323" s="17">
        <v>1.18</v>
      </c>
      <c r="J323" s="6" t="s">
        <v>1255</v>
      </c>
      <c r="K323" s="6" t="s">
        <v>44</v>
      </c>
      <c r="L323" s="19">
        <v>0.043999999999999997</v>
      </c>
      <c r="M323" s="8">
        <v>0.051700000000000003</v>
      </c>
      <c r="N323" s="7">
        <v>0.03</v>
      </c>
      <c r="O323" s="7">
        <v>9968</v>
      </c>
      <c r="P323" s="7">
        <v>0.01</v>
      </c>
      <c r="Q323" s="8">
        <v>0</v>
      </c>
      <c r="R323" s="8">
        <v>0</v>
      </c>
    </row>
    <row r="324" spans="2:18" ht="12.75">
      <c r="B324" s="6" t="s">
        <v>1959</v>
      </c>
      <c r="C324" s="6" t="s">
        <v>1648</v>
      </c>
      <c r="D324" s="17">
        <v>10045147</v>
      </c>
      <c r="E324" s="6"/>
      <c r="F324" s="6" t="s">
        <v>133</v>
      </c>
      <c r="G324" s="6" t="s">
        <v>1781</v>
      </c>
      <c r="H324" s="6"/>
      <c r="I324" s="17">
        <v>1.18</v>
      </c>
      <c r="J324" s="6" t="s">
        <v>1255</v>
      </c>
      <c r="K324" s="6" t="s">
        <v>44</v>
      </c>
      <c r="L324" s="19">
        <v>0.043999999999999997</v>
      </c>
      <c r="M324" s="8">
        <v>0.051700000000000003</v>
      </c>
      <c r="N324" s="7">
        <v>0.93</v>
      </c>
      <c r="O324" s="7">
        <v>9968</v>
      </c>
      <c r="P324" s="7">
        <v>0.32</v>
      </c>
      <c r="Q324" s="8">
        <v>0.00040000000000000002</v>
      </c>
      <c r="R324" s="8">
        <v>0</v>
      </c>
    </row>
    <row r="325" spans="2:18" ht="12.75">
      <c r="B325" s="6" t="s">
        <v>1959</v>
      </c>
      <c r="C325" s="6" t="s">
        <v>1648</v>
      </c>
      <c r="D325" s="17">
        <v>10045148</v>
      </c>
      <c r="E325" s="6"/>
      <c r="F325" s="6" t="s">
        <v>133</v>
      </c>
      <c r="G325" s="6" t="s">
        <v>1782</v>
      </c>
      <c r="H325" s="6"/>
      <c r="I325" s="17">
        <v>1.18</v>
      </c>
      <c r="J325" s="6" t="s">
        <v>1255</v>
      </c>
      <c r="K325" s="6" t="s">
        <v>44</v>
      </c>
      <c r="L325" s="19">
        <v>0.043999999999999997</v>
      </c>
      <c r="M325" s="8">
        <v>0.051700000000000003</v>
      </c>
      <c r="N325" s="7">
        <v>0.25</v>
      </c>
      <c r="O325" s="7">
        <v>9968</v>
      </c>
      <c r="P325" s="7">
        <v>0.08</v>
      </c>
      <c r="Q325" s="8">
        <v>0.00010000000000000001</v>
      </c>
      <c r="R325" s="8">
        <v>0</v>
      </c>
    </row>
    <row r="326" spans="2:18" ht="12.75">
      <c r="B326" s="6" t="s">
        <v>1959</v>
      </c>
      <c r="C326" s="6" t="s">
        <v>1648</v>
      </c>
      <c r="D326" s="17">
        <v>10045149</v>
      </c>
      <c r="E326" s="6"/>
      <c r="F326" s="6" t="s">
        <v>133</v>
      </c>
      <c r="G326" s="6" t="s">
        <v>1783</v>
      </c>
      <c r="H326" s="6"/>
      <c r="I326" s="17">
        <v>1.18</v>
      </c>
      <c r="J326" s="6" t="s">
        <v>1255</v>
      </c>
      <c r="K326" s="6" t="s">
        <v>44</v>
      </c>
      <c r="L326" s="19">
        <v>0.043999999999999997</v>
      </c>
      <c r="M326" s="8">
        <v>0.051700000000000003</v>
      </c>
      <c r="N326" s="7">
        <v>0.52</v>
      </c>
      <c r="O326" s="7">
        <v>9968</v>
      </c>
      <c r="P326" s="7">
        <v>0.18</v>
      </c>
      <c r="Q326" s="8">
        <v>0.00020000000000000001</v>
      </c>
      <c r="R326" s="8">
        <v>0</v>
      </c>
    </row>
    <row r="327" spans="2:18" ht="12.75">
      <c r="B327" s="6" t="s">
        <v>1959</v>
      </c>
      <c r="C327" s="6" t="s">
        <v>1648</v>
      </c>
      <c r="D327" s="17">
        <v>10045150</v>
      </c>
      <c r="E327" s="6"/>
      <c r="F327" s="6" t="s">
        <v>133</v>
      </c>
      <c r="G327" s="6" t="s">
        <v>1784</v>
      </c>
      <c r="H327" s="6"/>
      <c r="I327" s="17">
        <v>1.18</v>
      </c>
      <c r="J327" s="6" t="s">
        <v>1255</v>
      </c>
      <c r="K327" s="6" t="s">
        <v>44</v>
      </c>
      <c r="L327" s="19">
        <v>0.043999999999999997</v>
      </c>
      <c r="M327" s="8">
        <v>0.051700000000000003</v>
      </c>
      <c r="N327" s="7">
        <v>0.64</v>
      </c>
      <c r="O327" s="7">
        <v>9968</v>
      </c>
      <c r="P327" s="7">
        <v>0.22</v>
      </c>
      <c r="Q327" s="8">
        <v>0.00029999999999999997</v>
      </c>
      <c r="R327" s="8">
        <v>0</v>
      </c>
    </row>
    <row r="328" spans="2:18" ht="12.75">
      <c r="B328" s="6" t="s">
        <v>1959</v>
      </c>
      <c r="C328" s="6" t="s">
        <v>1648</v>
      </c>
      <c r="D328" s="17">
        <v>10045151</v>
      </c>
      <c r="E328" s="6"/>
      <c r="F328" s="6" t="s">
        <v>133</v>
      </c>
      <c r="G328" s="6" t="s">
        <v>1785</v>
      </c>
      <c r="H328" s="6"/>
      <c r="I328" s="17">
        <v>1.18</v>
      </c>
      <c r="J328" s="6" t="s">
        <v>1255</v>
      </c>
      <c r="K328" s="6" t="s">
        <v>44</v>
      </c>
      <c r="L328" s="19">
        <v>0.043999999999999997</v>
      </c>
      <c r="M328" s="8">
        <v>0.051700000000000003</v>
      </c>
      <c r="N328" s="7">
        <v>0.50</v>
      </c>
      <c r="O328" s="7">
        <v>9968</v>
      </c>
      <c r="P328" s="7">
        <v>0.17</v>
      </c>
      <c r="Q328" s="8">
        <v>0.00020000000000000001</v>
      </c>
      <c r="R328" s="8">
        <v>0</v>
      </c>
    </row>
    <row r="329" spans="2:18" ht="12.75">
      <c r="B329" s="6" t="s">
        <v>1959</v>
      </c>
      <c r="C329" s="6" t="s">
        <v>1648</v>
      </c>
      <c r="D329" s="17">
        <v>10045152</v>
      </c>
      <c r="E329" s="6"/>
      <c r="F329" s="6" t="s">
        <v>133</v>
      </c>
      <c r="G329" s="6" t="s">
        <v>1786</v>
      </c>
      <c r="H329" s="6"/>
      <c r="I329" s="17">
        <v>1.18</v>
      </c>
      <c r="J329" s="6" t="s">
        <v>1255</v>
      </c>
      <c r="K329" s="6" t="s">
        <v>44</v>
      </c>
      <c r="L329" s="19">
        <v>0.043999999999999997</v>
      </c>
      <c r="M329" s="8">
        <v>0.051700000000000003</v>
      </c>
      <c r="N329" s="7">
        <v>0.73</v>
      </c>
      <c r="O329" s="7">
        <v>9968</v>
      </c>
      <c r="P329" s="7">
        <v>0.25</v>
      </c>
      <c r="Q329" s="8">
        <v>0.00029999999999999997</v>
      </c>
      <c r="R329" s="8">
        <v>0</v>
      </c>
    </row>
    <row r="330" spans="2:18" ht="12.75">
      <c r="B330" s="6" t="s">
        <v>1965</v>
      </c>
      <c r="C330" s="6" t="s">
        <v>1648</v>
      </c>
      <c r="D330" s="17">
        <v>1004142</v>
      </c>
      <c r="E330" s="18"/>
      <c r="F330" s="6" t="s">
        <v>133</v>
      </c>
      <c r="G330" s="6" t="s">
        <v>1654</v>
      </c>
      <c r="H330" s="6"/>
      <c r="I330">
        <v>2.66</v>
      </c>
      <c r="J330" s="6" t="s">
        <v>1291</v>
      </c>
      <c r="K330" s="6" t="s">
        <v>44</v>
      </c>
      <c r="L330" s="19">
        <v>0.1047</v>
      </c>
      <c r="M330" s="22">
        <v>0.10249999999999999</v>
      </c>
      <c r="N330" s="7">
        <v>1.38</v>
      </c>
      <c r="O330" s="7">
        <v>11448</v>
      </c>
      <c r="P330" s="7">
        <v>0.54</v>
      </c>
      <c r="Q330" s="8">
        <v>0.00069999999999999999</v>
      </c>
      <c r="R330" s="8">
        <v>0</v>
      </c>
    </row>
    <row r="331" spans="2:18" ht="12.75">
      <c r="B331" s="6" t="s">
        <v>1966</v>
      </c>
      <c r="C331" s="6" t="s">
        <v>1648</v>
      </c>
      <c r="D331" s="17">
        <v>1004576</v>
      </c>
      <c r="E331" s="6"/>
      <c r="F331" s="6" t="s">
        <v>133</v>
      </c>
      <c r="G331" s="6" t="s">
        <v>1739</v>
      </c>
      <c r="H331" s="6"/>
      <c r="I331" s="17">
        <v>0.78</v>
      </c>
      <c r="J331" s="6" t="s">
        <v>1255</v>
      </c>
      <c r="K331" s="6" t="s">
        <v>44</v>
      </c>
      <c r="L331" s="19">
        <v>0.071499999999999994</v>
      </c>
      <c r="M331" s="8">
        <v>0.0579</v>
      </c>
      <c r="N331" s="7">
        <v>0.30</v>
      </c>
      <c r="O331" s="7">
        <v>10147</v>
      </c>
      <c r="P331" s="7">
        <v>0.10</v>
      </c>
      <c r="Q331" s="8">
        <v>0.00010000000000000001</v>
      </c>
      <c r="R331" s="8">
        <v>0</v>
      </c>
    </row>
    <row r="332" spans="2:18" ht="12.75">
      <c r="B332" s="6" t="s">
        <v>1960</v>
      </c>
      <c r="C332" s="6" t="s">
        <v>1648</v>
      </c>
      <c r="D332" s="17">
        <v>10045769</v>
      </c>
      <c r="E332" s="6"/>
      <c r="F332" s="6" t="s">
        <v>133</v>
      </c>
      <c r="G332" s="6" t="s">
        <v>1787</v>
      </c>
      <c r="H332" s="6"/>
      <c r="I332" s="17">
        <v>0.78</v>
      </c>
      <c r="J332" s="6" t="s">
        <v>1255</v>
      </c>
      <c r="K332" s="6" t="s">
        <v>44</v>
      </c>
      <c r="L332" s="19">
        <v>0.071499999999999994</v>
      </c>
      <c r="M332" s="8">
        <v>0.0579</v>
      </c>
      <c r="N332" s="7">
        <v>0.48</v>
      </c>
      <c r="O332" s="7">
        <v>10147</v>
      </c>
      <c r="P332" s="7">
        <v>0.17</v>
      </c>
      <c r="Q332" s="8">
        <v>0.00020000000000000001</v>
      </c>
      <c r="R332" s="8">
        <v>0</v>
      </c>
    </row>
    <row r="333" spans="2:18" ht="12.75">
      <c r="B333" s="6" t="s">
        <v>1960</v>
      </c>
      <c r="C333" s="6" t="s">
        <v>1648</v>
      </c>
      <c r="D333" s="17">
        <v>10045770</v>
      </c>
      <c r="E333" s="6"/>
      <c r="F333" s="6" t="s">
        <v>133</v>
      </c>
      <c r="G333" s="6" t="s">
        <v>1785</v>
      </c>
      <c r="H333" s="6"/>
      <c r="I333" s="17">
        <v>0.78</v>
      </c>
      <c r="J333" s="6" t="s">
        <v>1255</v>
      </c>
      <c r="K333" s="6" t="s">
        <v>44</v>
      </c>
      <c r="L333" s="19">
        <v>0.071499999999999994</v>
      </c>
      <c r="M333" s="8">
        <v>0.0579</v>
      </c>
      <c r="N333" s="7">
        <v>0.38</v>
      </c>
      <c r="O333" s="7">
        <v>10147</v>
      </c>
      <c r="P333" s="7">
        <v>0.13</v>
      </c>
      <c r="Q333" s="8">
        <v>0.00020000000000000001</v>
      </c>
      <c r="R333" s="8">
        <v>0</v>
      </c>
    </row>
    <row r="334" spans="2:18" ht="12.75">
      <c r="B334" s="6" t="s">
        <v>1960</v>
      </c>
      <c r="C334" s="6" t="s">
        <v>1648</v>
      </c>
      <c r="D334" s="17">
        <v>10045771</v>
      </c>
      <c r="E334" s="6"/>
      <c r="F334" s="6" t="s">
        <v>133</v>
      </c>
      <c r="G334" s="6" t="s">
        <v>1788</v>
      </c>
      <c r="H334" s="6"/>
      <c r="I334" s="17">
        <v>0.78</v>
      </c>
      <c r="J334" s="6" t="s">
        <v>1255</v>
      </c>
      <c r="K334" s="6" t="s">
        <v>44</v>
      </c>
      <c r="L334" s="19">
        <v>0.071499999999999994</v>
      </c>
      <c r="M334" s="8">
        <v>0.0579</v>
      </c>
      <c r="N334" s="7">
        <v>0.06</v>
      </c>
      <c r="O334" s="7">
        <v>10147</v>
      </c>
      <c r="P334" s="7">
        <v>0.02</v>
      </c>
      <c r="Q334" s="8">
        <v>0</v>
      </c>
      <c r="R334" s="8">
        <v>0</v>
      </c>
    </row>
    <row r="335" spans="2:18" ht="12.75">
      <c r="B335" s="6" t="s">
        <v>1960</v>
      </c>
      <c r="C335" s="6" t="s">
        <v>1648</v>
      </c>
      <c r="D335" s="17">
        <v>10045772</v>
      </c>
      <c r="E335" s="6"/>
      <c r="F335" s="6" t="s">
        <v>133</v>
      </c>
      <c r="G335" s="6" t="s">
        <v>1764</v>
      </c>
      <c r="H335" s="6"/>
      <c r="I335" s="17">
        <v>0.78</v>
      </c>
      <c r="J335" s="6" t="s">
        <v>1255</v>
      </c>
      <c r="K335" s="6" t="s">
        <v>44</v>
      </c>
      <c r="L335" s="19">
        <v>0.071499999999999994</v>
      </c>
      <c r="M335" s="8">
        <v>0.0579</v>
      </c>
      <c r="N335" s="7">
        <v>0.28999999999999998</v>
      </c>
      <c r="O335" s="7">
        <v>10147</v>
      </c>
      <c r="P335" s="7">
        <v>0.10</v>
      </c>
      <c r="Q335" s="8">
        <v>0.00010000000000000001</v>
      </c>
      <c r="R335" s="8">
        <v>0</v>
      </c>
    </row>
    <row r="336" spans="2:18" ht="12.75">
      <c r="B336" s="6" t="s">
        <v>1960</v>
      </c>
      <c r="C336" s="6" t="s">
        <v>1648</v>
      </c>
      <c r="D336" s="17">
        <v>10045773</v>
      </c>
      <c r="E336" s="6"/>
      <c r="F336" s="6" t="s">
        <v>133</v>
      </c>
      <c r="G336" s="6" t="s">
        <v>1789</v>
      </c>
      <c r="H336" s="6"/>
      <c r="I336" s="17">
        <v>0.78</v>
      </c>
      <c r="J336" s="6" t="s">
        <v>1255</v>
      </c>
      <c r="K336" s="6" t="s">
        <v>44</v>
      </c>
      <c r="L336" s="19">
        <v>0.071499999999999994</v>
      </c>
      <c r="M336" s="8">
        <v>0.0579</v>
      </c>
      <c r="N336" s="7">
        <v>0.06</v>
      </c>
      <c r="O336" s="7">
        <v>10147</v>
      </c>
      <c r="P336" s="7">
        <v>0.02</v>
      </c>
      <c r="Q336" s="8">
        <v>0</v>
      </c>
      <c r="R336" s="8">
        <v>0</v>
      </c>
    </row>
    <row r="337" spans="2:18" ht="12.75">
      <c r="B337" s="6" t="s">
        <v>1960</v>
      </c>
      <c r="C337" s="6" t="s">
        <v>1648</v>
      </c>
      <c r="D337" s="17">
        <v>10045774</v>
      </c>
      <c r="E337" s="6"/>
      <c r="F337" s="6" t="s">
        <v>133</v>
      </c>
      <c r="G337" s="6" t="s">
        <v>1731</v>
      </c>
      <c r="H337" s="6"/>
      <c r="I337" s="17">
        <v>0.78</v>
      </c>
      <c r="J337" s="6" t="s">
        <v>1255</v>
      </c>
      <c r="K337" s="6" t="s">
        <v>44</v>
      </c>
      <c r="L337" s="19">
        <v>0.071499999999999994</v>
      </c>
      <c r="M337" s="8">
        <v>0.0579</v>
      </c>
      <c r="N337" s="7">
        <v>0.46</v>
      </c>
      <c r="O337" s="7">
        <v>10147</v>
      </c>
      <c r="P337" s="7">
        <v>0.16</v>
      </c>
      <c r="Q337" s="8">
        <v>0.00020000000000000001</v>
      </c>
      <c r="R337" s="8">
        <v>0</v>
      </c>
    </row>
    <row r="338" spans="2:18" ht="12.75">
      <c r="B338" s="6" t="s">
        <v>1960</v>
      </c>
      <c r="C338" s="6" t="s">
        <v>1648</v>
      </c>
      <c r="D338" s="17">
        <v>10045775</v>
      </c>
      <c r="E338" s="6"/>
      <c r="F338" s="6" t="s">
        <v>133</v>
      </c>
      <c r="G338" s="6" t="s">
        <v>1790</v>
      </c>
      <c r="H338" s="6"/>
      <c r="I338" s="17">
        <v>0.78</v>
      </c>
      <c r="J338" s="6" t="s">
        <v>1255</v>
      </c>
      <c r="K338" s="6" t="s">
        <v>44</v>
      </c>
      <c r="L338" s="19">
        <v>0.071499999999999994</v>
      </c>
      <c r="M338" s="8">
        <v>0.0579</v>
      </c>
      <c r="N338" s="7">
        <v>0.12</v>
      </c>
      <c r="O338" s="7">
        <v>10147</v>
      </c>
      <c r="P338" s="7">
        <v>0.04</v>
      </c>
      <c r="Q338" s="8">
        <v>0.00010000000000000001</v>
      </c>
      <c r="R338" s="8">
        <v>0</v>
      </c>
    </row>
    <row r="339" spans="2:18" ht="12.75">
      <c r="B339" s="6" t="s">
        <v>1960</v>
      </c>
      <c r="C339" s="6" t="s">
        <v>1648</v>
      </c>
      <c r="D339" s="17">
        <v>10045776</v>
      </c>
      <c r="E339" s="6"/>
      <c r="F339" s="6" t="s">
        <v>133</v>
      </c>
      <c r="G339" s="6" t="s">
        <v>1791</v>
      </c>
      <c r="H339" s="6"/>
      <c r="I339" s="17">
        <v>0.78</v>
      </c>
      <c r="J339" s="6" t="s">
        <v>1255</v>
      </c>
      <c r="K339" s="6" t="s">
        <v>44</v>
      </c>
      <c r="L339" s="19">
        <v>0.071499999999999994</v>
      </c>
      <c r="M339" s="8">
        <v>0.0579</v>
      </c>
      <c r="N339" s="7">
        <v>0.06</v>
      </c>
      <c r="O339" s="7">
        <v>10147</v>
      </c>
      <c r="P339" s="7">
        <v>0.02</v>
      </c>
      <c r="Q339" s="8">
        <v>0</v>
      </c>
      <c r="R339" s="8">
        <v>0</v>
      </c>
    </row>
    <row r="340" spans="2:18" ht="12.75">
      <c r="B340" s="6" t="s">
        <v>1960</v>
      </c>
      <c r="C340" s="6" t="s">
        <v>1648</v>
      </c>
      <c r="D340" s="17">
        <v>10045777</v>
      </c>
      <c r="E340" s="6"/>
      <c r="F340" s="6" t="s">
        <v>133</v>
      </c>
      <c r="G340" s="6" t="s">
        <v>1792</v>
      </c>
      <c r="H340" s="6"/>
      <c r="I340" s="17">
        <v>0.78</v>
      </c>
      <c r="J340" s="6" t="s">
        <v>807</v>
      </c>
      <c r="K340" s="6" t="s">
        <v>44</v>
      </c>
      <c r="L340" s="19">
        <v>0.071499999999999994</v>
      </c>
      <c r="M340" s="8">
        <v>0.0579</v>
      </c>
      <c r="N340" s="7">
        <v>0.20</v>
      </c>
      <c r="O340" s="7">
        <v>10147</v>
      </c>
      <c r="P340" s="7">
        <v>0.070000000000000007</v>
      </c>
      <c r="Q340" s="8">
        <v>0.00010000000000000001</v>
      </c>
      <c r="R340" s="8">
        <v>0</v>
      </c>
    </row>
    <row r="341" spans="2:18" ht="12.75">
      <c r="B341" s="6" t="s">
        <v>1966</v>
      </c>
      <c r="C341" s="6" t="s">
        <v>1648</v>
      </c>
      <c r="D341" s="17">
        <v>10045778</v>
      </c>
      <c r="E341" s="6"/>
      <c r="F341" s="6" t="s">
        <v>133</v>
      </c>
      <c r="G341" s="6" t="s">
        <v>1793</v>
      </c>
      <c r="H341" s="6"/>
      <c r="I341" s="17">
        <v>0.78</v>
      </c>
      <c r="J341" s="6" t="s">
        <v>807</v>
      </c>
      <c r="K341" s="6" t="s">
        <v>44</v>
      </c>
      <c r="L341" s="19">
        <v>0.071499999999999994</v>
      </c>
      <c r="M341" s="8">
        <v>0.0579</v>
      </c>
      <c r="N341" s="7">
        <v>0.06</v>
      </c>
      <c r="O341" s="7">
        <v>10147</v>
      </c>
      <c r="P341" s="7">
        <v>0.02</v>
      </c>
      <c r="Q341" s="8">
        <v>0</v>
      </c>
      <c r="R341" s="8">
        <v>0</v>
      </c>
    </row>
    <row r="342" spans="2:18" ht="12.75">
      <c r="B342" s="6" t="s">
        <v>1966</v>
      </c>
      <c r="C342" s="6" t="s">
        <v>1648</v>
      </c>
      <c r="D342" s="17">
        <v>10045761</v>
      </c>
      <c r="E342" s="6"/>
      <c r="F342" s="6" t="s">
        <v>133</v>
      </c>
      <c r="G342" s="6" t="s">
        <v>1794</v>
      </c>
      <c r="H342" s="6"/>
      <c r="I342" s="17">
        <v>0.78</v>
      </c>
      <c r="J342" s="6" t="s">
        <v>1255</v>
      </c>
      <c r="K342" s="6" t="s">
        <v>44</v>
      </c>
      <c r="L342" s="19">
        <v>0.071499999999999994</v>
      </c>
      <c r="M342" s="8">
        <v>0.0579</v>
      </c>
      <c r="N342" s="7">
        <v>0.05</v>
      </c>
      <c r="O342" s="7">
        <v>10147</v>
      </c>
      <c r="P342" s="7">
        <v>0.02</v>
      </c>
      <c r="Q342" s="8">
        <v>0</v>
      </c>
      <c r="R342" s="8">
        <v>0</v>
      </c>
    </row>
    <row r="343" spans="2:18" ht="12.75">
      <c r="B343" s="6" t="s">
        <v>1960</v>
      </c>
      <c r="C343" s="6" t="s">
        <v>1648</v>
      </c>
      <c r="D343" s="17">
        <v>10045779</v>
      </c>
      <c r="E343" s="6"/>
      <c r="F343" s="6" t="s">
        <v>133</v>
      </c>
      <c r="G343" s="6" t="s">
        <v>1384</v>
      </c>
      <c r="H343" s="6"/>
      <c r="I343" s="17">
        <v>0.78</v>
      </c>
      <c r="J343" s="6" t="s">
        <v>807</v>
      </c>
      <c r="K343" s="6" t="s">
        <v>44</v>
      </c>
      <c r="L343" s="19">
        <v>0.071499999999999994</v>
      </c>
      <c r="M343" s="8">
        <v>0.0579</v>
      </c>
      <c r="N343" s="7">
        <v>0.06</v>
      </c>
      <c r="O343" s="7">
        <v>10147</v>
      </c>
      <c r="P343" s="7">
        <v>0.02</v>
      </c>
      <c r="Q343" s="8">
        <v>0</v>
      </c>
      <c r="R343" s="8">
        <v>0</v>
      </c>
    </row>
    <row r="344" spans="2:18" ht="12.75">
      <c r="B344" s="6" t="s">
        <v>1960</v>
      </c>
      <c r="C344" s="6" t="s">
        <v>1648</v>
      </c>
      <c r="D344" s="17">
        <v>10045780</v>
      </c>
      <c r="E344" s="6"/>
      <c r="F344" s="6" t="s">
        <v>133</v>
      </c>
      <c r="G344" s="6" t="s">
        <v>1560</v>
      </c>
      <c r="H344" s="6"/>
      <c r="I344" s="17">
        <v>0.78</v>
      </c>
      <c r="J344" s="6" t="s">
        <v>807</v>
      </c>
      <c r="K344" s="6" t="s">
        <v>44</v>
      </c>
      <c r="L344" s="19">
        <v>0.071499999999999994</v>
      </c>
      <c r="M344" s="8">
        <v>0.0579</v>
      </c>
      <c r="N344" s="7">
        <v>0.83</v>
      </c>
      <c r="O344" s="7">
        <v>10147</v>
      </c>
      <c r="P344" s="7">
        <v>0.28999999999999998</v>
      </c>
      <c r="Q344" s="8">
        <v>0.00040000000000000002</v>
      </c>
      <c r="R344" s="8">
        <v>0</v>
      </c>
    </row>
    <row r="345" spans="2:18" ht="12.75">
      <c r="B345" s="6" t="s">
        <v>1960</v>
      </c>
      <c r="C345" s="6" t="s">
        <v>1648</v>
      </c>
      <c r="D345" s="17">
        <v>10045781</v>
      </c>
      <c r="E345" s="6"/>
      <c r="F345" s="6" t="s">
        <v>133</v>
      </c>
      <c r="G345" s="6" t="s">
        <v>1412</v>
      </c>
      <c r="H345" s="6"/>
      <c r="I345" s="17">
        <v>0.78</v>
      </c>
      <c r="J345" s="6" t="s">
        <v>807</v>
      </c>
      <c r="K345" s="6" t="s">
        <v>44</v>
      </c>
      <c r="L345" s="19">
        <v>0.071499999999999994</v>
      </c>
      <c r="M345" s="8">
        <v>0.0579</v>
      </c>
      <c r="N345" s="7">
        <v>0.070000000000000007</v>
      </c>
      <c r="O345" s="7">
        <v>10147</v>
      </c>
      <c r="P345" s="7">
        <v>0.02</v>
      </c>
      <c r="Q345" s="8">
        <v>0</v>
      </c>
      <c r="R345" s="8">
        <v>0</v>
      </c>
    </row>
    <row r="346" spans="2:18" ht="12.75">
      <c r="B346" s="6" t="s">
        <v>1966</v>
      </c>
      <c r="C346" s="6" t="s">
        <v>1648</v>
      </c>
      <c r="D346" s="17">
        <v>10045762</v>
      </c>
      <c r="E346" s="6"/>
      <c r="F346" s="6" t="s">
        <v>133</v>
      </c>
      <c r="G346" s="6" t="s">
        <v>1795</v>
      </c>
      <c r="H346" s="6"/>
      <c r="I346" s="17">
        <v>0.78</v>
      </c>
      <c r="J346" s="6" t="s">
        <v>1255</v>
      </c>
      <c r="K346" s="6" t="s">
        <v>44</v>
      </c>
      <c r="L346" s="19">
        <v>0.071499999999999994</v>
      </c>
      <c r="M346" s="8">
        <v>0.0579</v>
      </c>
      <c r="N346" s="7">
        <v>0.36</v>
      </c>
      <c r="O346" s="7">
        <v>10147</v>
      </c>
      <c r="P346" s="7">
        <v>0.12</v>
      </c>
      <c r="Q346" s="8">
        <v>0.00020000000000000001</v>
      </c>
      <c r="R346" s="8">
        <v>0</v>
      </c>
    </row>
    <row r="347" spans="2:18" ht="12.75">
      <c r="B347" s="6" t="s">
        <v>1966</v>
      </c>
      <c r="C347" s="6" t="s">
        <v>1648</v>
      </c>
      <c r="D347" s="17">
        <v>10045763</v>
      </c>
      <c r="E347" s="6"/>
      <c r="F347" s="6" t="s">
        <v>133</v>
      </c>
      <c r="G347" s="6" t="s">
        <v>1714</v>
      </c>
      <c r="H347" s="6"/>
      <c r="I347" s="17">
        <v>0.78</v>
      </c>
      <c r="J347" s="6" t="s">
        <v>1255</v>
      </c>
      <c r="K347" s="6" t="s">
        <v>44</v>
      </c>
      <c r="L347" s="19">
        <v>0.071499999999999994</v>
      </c>
      <c r="M347" s="8">
        <v>0.0579</v>
      </c>
      <c r="N347" s="7">
        <v>0.30</v>
      </c>
      <c r="O347" s="7">
        <v>10147</v>
      </c>
      <c r="P347" s="7">
        <v>0.11</v>
      </c>
      <c r="Q347" s="8">
        <v>0.00010000000000000001</v>
      </c>
      <c r="R347" s="8">
        <v>0</v>
      </c>
    </row>
    <row r="348" spans="2:18" ht="12.75">
      <c r="B348" s="6" t="s">
        <v>1960</v>
      </c>
      <c r="C348" s="6" t="s">
        <v>1648</v>
      </c>
      <c r="D348" s="17">
        <v>10045764</v>
      </c>
      <c r="E348" s="6"/>
      <c r="F348" s="6" t="s">
        <v>133</v>
      </c>
      <c r="G348" s="6" t="s">
        <v>1796</v>
      </c>
      <c r="H348" s="6"/>
      <c r="I348" s="17">
        <v>0.78</v>
      </c>
      <c r="J348" s="6" t="s">
        <v>1255</v>
      </c>
      <c r="K348" s="6" t="s">
        <v>44</v>
      </c>
      <c r="L348" s="19">
        <v>0.071499999999999994</v>
      </c>
      <c r="M348" s="8">
        <v>0.0579</v>
      </c>
      <c r="N348" s="7">
        <v>0.05</v>
      </c>
      <c r="O348" s="7">
        <v>10147</v>
      </c>
      <c r="P348" s="7">
        <v>0.02</v>
      </c>
      <c r="Q348" s="8">
        <v>0</v>
      </c>
      <c r="R348" s="8">
        <v>0</v>
      </c>
    </row>
    <row r="349" spans="2:18" ht="12.75">
      <c r="B349" s="6" t="s">
        <v>1960</v>
      </c>
      <c r="C349" s="6" t="s">
        <v>1648</v>
      </c>
      <c r="D349" s="17">
        <v>10045765</v>
      </c>
      <c r="E349" s="6"/>
      <c r="F349" s="6" t="s">
        <v>133</v>
      </c>
      <c r="G349" s="6" t="s">
        <v>1797</v>
      </c>
      <c r="H349" s="6"/>
      <c r="I349" s="17">
        <v>0.78</v>
      </c>
      <c r="J349" s="6" t="s">
        <v>1255</v>
      </c>
      <c r="K349" s="6" t="s">
        <v>44</v>
      </c>
      <c r="L349" s="19">
        <v>0.071499999999999994</v>
      </c>
      <c r="M349" s="8">
        <v>0.0579</v>
      </c>
      <c r="N349" s="7">
        <v>0.46</v>
      </c>
      <c r="O349" s="7">
        <v>10147</v>
      </c>
      <c r="P349" s="7">
        <v>0.16</v>
      </c>
      <c r="Q349" s="8">
        <v>0.00020000000000000001</v>
      </c>
      <c r="R349" s="8">
        <v>0</v>
      </c>
    </row>
    <row r="350" spans="2:18" ht="12.75">
      <c r="B350" s="6" t="s">
        <v>1960</v>
      </c>
      <c r="C350" s="6" t="s">
        <v>1648</v>
      </c>
      <c r="D350" s="17">
        <v>10045766</v>
      </c>
      <c r="E350" s="6"/>
      <c r="F350" s="6" t="s">
        <v>133</v>
      </c>
      <c r="G350" s="6" t="s">
        <v>1798</v>
      </c>
      <c r="H350" s="6"/>
      <c r="I350" s="17">
        <v>0.78</v>
      </c>
      <c r="J350" s="6" t="s">
        <v>1255</v>
      </c>
      <c r="K350" s="6" t="s">
        <v>44</v>
      </c>
      <c r="L350" s="19">
        <v>0.071499999999999994</v>
      </c>
      <c r="M350" s="8">
        <v>0.0579</v>
      </c>
      <c r="N350" s="7">
        <v>0.05</v>
      </c>
      <c r="O350" s="7">
        <v>10147</v>
      </c>
      <c r="P350" s="7">
        <v>0.02</v>
      </c>
      <c r="Q350" s="8">
        <v>0</v>
      </c>
      <c r="R350" s="8">
        <v>0</v>
      </c>
    </row>
    <row r="351" spans="2:18" ht="12.75">
      <c r="B351" s="6" t="s">
        <v>1960</v>
      </c>
      <c r="C351" s="6" t="s">
        <v>1648</v>
      </c>
      <c r="D351" s="17">
        <v>10045767</v>
      </c>
      <c r="E351" s="6"/>
      <c r="F351" s="6" t="s">
        <v>133</v>
      </c>
      <c r="G351" s="6" t="s">
        <v>1772</v>
      </c>
      <c r="H351" s="6"/>
      <c r="I351" s="17">
        <v>0.78</v>
      </c>
      <c r="J351" s="6" t="s">
        <v>1255</v>
      </c>
      <c r="K351" s="6" t="s">
        <v>44</v>
      </c>
      <c r="L351" s="19">
        <v>0.071499999999999994</v>
      </c>
      <c r="M351" s="8">
        <v>0.0579</v>
      </c>
      <c r="N351" s="7">
        <v>0.45</v>
      </c>
      <c r="O351" s="7">
        <v>10147</v>
      </c>
      <c r="P351" s="7">
        <v>0.16</v>
      </c>
      <c r="Q351" s="8">
        <v>0.00020000000000000001</v>
      </c>
      <c r="R351" s="8">
        <v>0</v>
      </c>
    </row>
    <row r="352" spans="2:18" ht="12.75">
      <c r="B352" s="6" t="s">
        <v>1960</v>
      </c>
      <c r="C352" s="6" t="s">
        <v>1648</v>
      </c>
      <c r="D352" s="17">
        <v>10045768</v>
      </c>
      <c r="E352" s="6"/>
      <c r="F352" s="6" t="s">
        <v>133</v>
      </c>
      <c r="G352" s="6" t="s">
        <v>1799</v>
      </c>
      <c r="H352" s="6"/>
      <c r="I352" s="17">
        <v>0.78</v>
      </c>
      <c r="J352" s="6" t="s">
        <v>1255</v>
      </c>
      <c r="K352" s="6" t="s">
        <v>44</v>
      </c>
      <c r="L352" s="19">
        <v>0.071499999999999994</v>
      </c>
      <c r="M352" s="8">
        <v>0.0579</v>
      </c>
      <c r="N352" s="7">
        <v>0.05</v>
      </c>
      <c r="O352" s="7">
        <v>10147</v>
      </c>
      <c r="P352" s="7">
        <v>0.02</v>
      </c>
      <c r="Q352" s="8">
        <v>0</v>
      </c>
      <c r="R352" s="8">
        <v>0</v>
      </c>
    </row>
    <row r="353" spans="2:18" ht="12.75">
      <c r="B353" s="6" t="s">
        <v>1967</v>
      </c>
      <c r="C353" s="6" t="s">
        <v>1648</v>
      </c>
      <c r="D353" s="17">
        <v>10046178</v>
      </c>
      <c r="E353" s="18"/>
      <c r="F353" s="6" t="s">
        <v>133</v>
      </c>
      <c r="G353" s="6" t="s">
        <v>1304</v>
      </c>
      <c r="H353" s="6"/>
      <c r="I353" s="17">
        <v>5.41</v>
      </c>
      <c r="J353" s="6" t="s">
        <v>807</v>
      </c>
      <c r="K353" s="6" t="s">
        <v>44</v>
      </c>
      <c r="L353" s="19">
        <v>0.0315</v>
      </c>
      <c r="M353" s="8">
        <v>0.024199999999999999</v>
      </c>
      <c r="N353" s="7">
        <v>0.22</v>
      </c>
      <c r="O353" s="7">
        <v>10519</v>
      </c>
      <c r="P353" s="7">
        <v>0.08</v>
      </c>
      <c r="Q353" s="8">
        <v>0.00010000000000000001</v>
      </c>
      <c r="R353" s="8">
        <v>0</v>
      </c>
    </row>
    <row r="354" spans="2:18" ht="12.75">
      <c r="B354" s="6" t="s">
        <v>1968</v>
      </c>
      <c r="C354" s="6" t="s">
        <v>1648</v>
      </c>
      <c r="D354" s="17">
        <v>1004711</v>
      </c>
      <c r="E354" s="6"/>
      <c r="F354" s="6" t="s">
        <v>133</v>
      </c>
      <c r="G354" s="6" t="s">
        <v>1366</v>
      </c>
      <c r="H354" s="6"/>
      <c r="I354" s="17">
        <v>3.12</v>
      </c>
      <c r="J354" s="6" t="s">
        <v>886</v>
      </c>
      <c r="K354" s="6" t="s">
        <v>108</v>
      </c>
      <c r="L354" s="19">
        <v>0.059799999999999999</v>
      </c>
      <c r="M354" s="8">
        <v>0.060600000000000001</v>
      </c>
      <c r="N354" s="7">
        <v>701.76</v>
      </c>
      <c r="O354" s="7">
        <v>10040</v>
      </c>
      <c r="P354" s="7">
        <v>70.459999999999994</v>
      </c>
      <c r="Q354" s="8">
        <v>0.087300000000000003</v>
      </c>
      <c r="R354" s="8">
        <v>0.0018</v>
      </c>
    </row>
    <row r="355" spans="2:18" ht="12.75">
      <c r="B355" s="6" t="s">
        <v>1968</v>
      </c>
      <c r="C355" s="6" t="s">
        <v>1648</v>
      </c>
      <c r="D355" s="17">
        <v>10047111</v>
      </c>
      <c r="E355" s="6"/>
      <c r="F355" s="6" t="s">
        <v>133</v>
      </c>
      <c r="G355" s="6" t="s">
        <v>1379</v>
      </c>
      <c r="H355" s="6"/>
      <c r="I355" s="17">
        <v>3.13</v>
      </c>
      <c r="J355" s="6" t="s">
        <v>886</v>
      </c>
      <c r="K355" s="6" t="s">
        <v>108</v>
      </c>
      <c r="L355" s="19">
        <v>0.059799999999999999</v>
      </c>
      <c r="M355" s="8">
        <v>0.060600000000000001</v>
      </c>
      <c r="N355" s="7">
        <v>300.77</v>
      </c>
      <c r="O355" s="7">
        <v>10028</v>
      </c>
      <c r="P355" s="7">
        <v>30.16</v>
      </c>
      <c r="Q355" s="8">
        <v>0.037400000000000003</v>
      </c>
      <c r="R355" s="8">
        <v>0.00080000000000000004</v>
      </c>
    </row>
    <row r="356" spans="2:18" ht="12.75">
      <c r="B356" s="6" t="s">
        <v>1969</v>
      </c>
      <c r="C356" s="6" t="s">
        <v>1648</v>
      </c>
      <c r="D356" s="17">
        <v>1004712</v>
      </c>
      <c r="E356" s="18"/>
      <c r="F356" s="6" t="s">
        <v>133</v>
      </c>
      <c r="G356" s="6" t="s">
        <v>1366</v>
      </c>
      <c r="H356" s="6"/>
      <c r="I356" s="17">
        <v>1.89</v>
      </c>
      <c r="J356" s="6" t="s">
        <v>886</v>
      </c>
      <c r="K356" s="6" t="s">
        <v>108</v>
      </c>
      <c r="L356" s="19">
        <v>0.060299999999999999</v>
      </c>
      <c r="M356" s="8">
        <v>0.061899999999999997</v>
      </c>
      <c r="N356" s="7">
        <v>68.569999999999993</v>
      </c>
      <c r="O356" s="7">
        <v>10040</v>
      </c>
      <c r="P356" s="7">
        <v>6.88</v>
      </c>
      <c r="Q356" s="8">
        <v>0.0085000000000000006</v>
      </c>
      <c r="R356" s="8">
        <v>0.00020000000000000001</v>
      </c>
    </row>
    <row r="357" spans="2:18" ht="12.75">
      <c r="B357" s="6" t="s">
        <v>1969</v>
      </c>
      <c r="C357" s="6" t="s">
        <v>1648</v>
      </c>
      <c r="D357" s="17">
        <v>10047121</v>
      </c>
      <c r="E357" s="18"/>
      <c r="F357" s="6" t="s">
        <v>133</v>
      </c>
      <c r="G357" s="6" t="s">
        <v>1800</v>
      </c>
      <c r="H357" s="6"/>
      <c r="I357" s="17">
        <v>1.90</v>
      </c>
      <c r="J357" s="6" t="s">
        <v>886</v>
      </c>
      <c r="K357" s="6" t="s">
        <v>108</v>
      </c>
      <c r="L357" s="19">
        <v>0.060299999999999999</v>
      </c>
      <c r="M357" s="8">
        <v>0.061899999999999997</v>
      </c>
      <c r="N357" s="7">
        <v>65.63</v>
      </c>
      <c r="O357" s="7">
        <v>10025</v>
      </c>
      <c r="P357" s="7">
        <v>6.58</v>
      </c>
      <c r="Q357" s="8">
        <v>0.0082000000000000007</v>
      </c>
      <c r="R357" s="8">
        <v>0.00020000000000000001</v>
      </c>
    </row>
    <row r="358" spans="2:18" ht="12.75">
      <c r="B358" s="6" t="s">
        <v>1969</v>
      </c>
      <c r="C358" s="6" t="s">
        <v>1648</v>
      </c>
      <c r="D358" s="17">
        <v>10047122</v>
      </c>
      <c r="E358" s="18"/>
      <c r="F358" s="6" t="s">
        <v>133</v>
      </c>
      <c r="G358" s="6" t="s">
        <v>1</v>
      </c>
      <c r="H358" s="6"/>
      <c r="I358" s="17">
        <v>1.90</v>
      </c>
      <c r="J358" s="6" t="s">
        <v>886</v>
      </c>
      <c r="K358" s="6" t="s">
        <v>108</v>
      </c>
      <c r="L358" s="19">
        <v>0.060299999999999999</v>
      </c>
      <c r="M358" s="8">
        <v>0.061899999999999997</v>
      </c>
      <c r="N358" s="7">
        <v>40.60</v>
      </c>
      <c r="O358" s="7">
        <v>10002</v>
      </c>
      <c r="P358" s="7">
        <v>4.0599999999999996</v>
      </c>
      <c r="Q358" s="8">
        <v>0.005</v>
      </c>
      <c r="R358" s="8">
        <v>0.00010000000000000001</v>
      </c>
    </row>
    <row r="359" spans="2:18" ht="12.75">
      <c r="B359" s="6" t="s">
        <v>1962</v>
      </c>
      <c r="C359" s="6" t="s">
        <v>1648</v>
      </c>
      <c r="D359" s="17">
        <v>1004679</v>
      </c>
      <c r="E359" s="18"/>
      <c r="F359" s="6" t="s">
        <v>133</v>
      </c>
      <c r="G359" s="6" t="s">
        <v>1609</v>
      </c>
      <c r="H359" s="6"/>
      <c r="I359" s="17">
        <v>1.86</v>
      </c>
      <c r="J359" s="6" t="s">
        <v>1255</v>
      </c>
      <c r="K359" s="6" t="s">
        <v>44</v>
      </c>
      <c r="L359" s="19">
        <v>0.055500000000000001</v>
      </c>
      <c r="M359" s="8">
        <v>0.055399999999999998</v>
      </c>
      <c r="N359" s="7">
        <v>4.0199999999999996</v>
      </c>
      <c r="O359" s="7">
        <v>10087</v>
      </c>
      <c r="P359" s="7">
        <v>1.40</v>
      </c>
      <c r="Q359" s="8">
        <v>0.0016999999999999999</v>
      </c>
      <c r="R359" s="8">
        <v>0</v>
      </c>
    </row>
    <row r="360" spans="2:18" ht="12.75">
      <c r="B360" s="6" t="s">
        <v>1962</v>
      </c>
      <c r="C360" s="6" t="s">
        <v>1648</v>
      </c>
      <c r="D360" s="17">
        <v>10046799</v>
      </c>
      <c r="E360" s="18"/>
      <c r="F360" s="6" t="s">
        <v>133</v>
      </c>
      <c r="G360" s="6" t="s">
        <v>1801</v>
      </c>
      <c r="H360" s="6"/>
      <c r="I360" s="17">
        <v>1.86</v>
      </c>
      <c r="J360" s="6" t="s">
        <v>807</v>
      </c>
      <c r="K360" s="6" t="s">
        <v>44</v>
      </c>
      <c r="L360" s="19">
        <v>0.055500000000000001</v>
      </c>
      <c r="M360" s="8">
        <v>0.055399999999999998</v>
      </c>
      <c r="N360" s="7">
        <v>0.03</v>
      </c>
      <c r="O360" s="7">
        <v>10087</v>
      </c>
      <c r="P360" s="7">
        <v>0.01</v>
      </c>
      <c r="Q360" s="8">
        <v>0</v>
      </c>
      <c r="R360" s="8">
        <v>0</v>
      </c>
    </row>
    <row r="361" spans="2:18" ht="12.75">
      <c r="B361" s="6" t="s">
        <v>1962</v>
      </c>
      <c r="C361" s="6" t="s">
        <v>1648</v>
      </c>
      <c r="D361" s="17">
        <v>10046791</v>
      </c>
      <c r="E361" s="18"/>
      <c r="F361" s="6" t="s">
        <v>133</v>
      </c>
      <c r="G361" s="6" t="s">
        <v>1304</v>
      </c>
      <c r="H361" s="6"/>
      <c r="I361" s="17">
        <v>1.86</v>
      </c>
      <c r="J361" s="6" t="s">
        <v>1255</v>
      </c>
      <c r="K361" s="6" t="s">
        <v>44</v>
      </c>
      <c r="L361" s="19">
        <v>0.055500000000000001</v>
      </c>
      <c r="M361" s="8">
        <v>0.055399999999999998</v>
      </c>
      <c r="N361" s="7">
        <v>0.39</v>
      </c>
      <c r="O361" s="7">
        <v>10087</v>
      </c>
      <c r="P361" s="7">
        <v>0.13</v>
      </c>
      <c r="Q361" s="8">
        <v>0.00020000000000000001</v>
      </c>
      <c r="R361" s="8">
        <v>0</v>
      </c>
    </row>
    <row r="362" spans="2:18" ht="12.75">
      <c r="B362" s="6" t="s">
        <v>1962</v>
      </c>
      <c r="C362" s="6" t="s">
        <v>1648</v>
      </c>
      <c r="D362" s="17">
        <v>10046792</v>
      </c>
      <c r="E362" s="18"/>
      <c r="F362" s="6" t="s">
        <v>133</v>
      </c>
      <c r="G362" s="6" t="s">
        <v>1802</v>
      </c>
      <c r="H362" s="6"/>
      <c r="I362" s="17">
        <v>1.86</v>
      </c>
      <c r="J362" s="6" t="s">
        <v>1255</v>
      </c>
      <c r="K362" s="6" t="s">
        <v>44</v>
      </c>
      <c r="L362" s="19">
        <v>0.055500000000000001</v>
      </c>
      <c r="M362" s="8">
        <v>0.055399999999999998</v>
      </c>
      <c r="N362" s="7">
        <v>0.03</v>
      </c>
      <c r="O362" s="7">
        <v>10087</v>
      </c>
      <c r="P362" s="7">
        <v>0.01</v>
      </c>
      <c r="Q362" s="8">
        <v>0</v>
      </c>
      <c r="R362" s="8">
        <v>0</v>
      </c>
    </row>
    <row r="363" spans="2:18" ht="12.75">
      <c r="B363" s="6" t="s">
        <v>1962</v>
      </c>
      <c r="C363" s="6" t="s">
        <v>1648</v>
      </c>
      <c r="D363" s="17">
        <v>10046793</v>
      </c>
      <c r="E363" s="18"/>
      <c r="F363" s="6" t="s">
        <v>133</v>
      </c>
      <c r="G363" s="6" t="s">
        <v>324</v>
      </c>
      <c r="H363" s="6"/>
      <c r="I363" s="17">
        <v>1.86</v>
      </c>
      <c r="J363" s="6" t="s">
        <v>807</v>
      </c>
      <c r="K363" s="6" t="s">
        <v>44</v>
      </c>
      <c r="L363" s="19">
        <v>0.055500000000000001</v>
      </c>
      <c r="M363" s="8">
        <v>0.055399999999999998</v>
      </c>
      <c r="N363" s="7">
        <v>0.40</v>
      </c>
      <c r="O363" s="7">
        <v>10087</v>
      </c>
      <c r="P363" s="7">
        <v>0.14000000000000001</v>
      </c>
      <c r="Q363" s="8">
        <v>0.00020000000000000001</v>
      </c>
      <c r="R363" s="8">
        <v>0</v>
      </c>
    </row>
    <row r="364" spans="2:18" ht="12.75">
      <c r="B364" s="6" t="s">
        <v>1962</v>
      </c>
      <c r="C364" s="6" t="s">
        <v>1648</v>
      </c>
      <c r="D364" s="17">
        <v>10046794</v>
      </c>
      <c r="E364" s="18"/>
      <c r="F364" s="6" t="s">
        <v>133</v>
      </c>
      <c r="G364" s="6" t="s">
        <v>1733</v>
      </c>
      <c r="H364" s="6"/>
      <c r="I364" s="17">
        <v>1.86</v>
      </c>
      <c r="J364" s="6" t="s">
        <v>807</v>
      </c>
      <c r="K364" s="6" t="s">
        <v>44</v>
      </c>
      <c r="L364" s="19">
        <v>0.055500000000000001</v>
      </c>
      <c r="M364" s="8">
        <v>0.055399999999999998</v>
      </c>
      <c r="N364" s="7">
        <v>0.23</v>
      </c>
      <c r="O364" s="7">
        <v>10087</v>
      </c>
      <c r="P364" s="7">
        <v>0.08</v>
      </c>
      <c r="Q364" s="8">
        <v>0.00010000000000000001</v>
      </c>
      <c r="R364" s="8">
        <v>0</v>
      </c>
    </row>
    <row r="365" spans="2:18" ht="12.75">
      <c r="B365" s="6" t="s">
        <v>1962</v>
      </c>
      <c r="C365" s="6" t="s">
        <v>1648</v>
      </c>
      <c r="D365" s="17">
        <v>10046795</v>
      </c>
      <c r="E365" s="18"/>
      <c r="F365" s="6" t="s">
        <v>133</v>
      </c>
      <c r="G365" s="6" t="s">
        <v>1659</v>
      </c>
      <c r="H365" s="6"/>
      <c r="I365" s="17">
        <v>1.86</v>
      </c>
      <c r="J365" s="6" t="s">
        <v>807</v>
      </c>
      <c r="K365" s="6" t="s">
        <v>44</v>
      </c>
      <c r="L365" s="19">
        <v>0.055500000000000001</v>
      </c>
      <c r="M365" s="8">
        <v>0.055399999999999998</v>
      </c>
      <c r="N365" s="7">
        <v>0.02</v>
      </c>
      <c r="O365" s="7">
        <v>10087</v>
      </c>
      <c r="P365" s="7">
        <v>0.01</v>
      </c>
      <c r="Q365" s="8">
        <v>0</v>
      </c>
      <c r="R365" s="8">
        <v>0</v>
      </c>
    </row>
    <row r="366" spans="2:18" ht="12.75">
      <c r="B366" s="6" t="s">
        <v>1962</v>
      </c>
      <c r="C366" s="6" t="s">
        <v>1648</v>
      </c>
      <c r="D366" s="17">
        <v>10046796</v>
      </c>
      <c r="E366" s="18"/>
      <c r="F366" s="6" t="s">
        <v>133</v>
      </c>
      <c r="G366" s="6" t="s">
        <v>1803</v>
      </c>
      <c r="H366" s="6"/>
      <c r="I366" s="17">
        <v>1.86</v>
      </c>
      <c r="J366" s="6" t="s">
        <v>807</v>
      </c>
      <c r="K366" s="6" t="s">
        <v>44</v>
      </c>
      <c r="L366" s="19">
        <v>0.055500000000000001</v>
      </c>
      <c r="M366" s="8">
        <v>0.055399999999999998</v>
      </c>
      <c r="N366" s="7">
        <v>0.02</v>
      </c>
      <c r="O366" s="7">
        <v>10087</v>
      </c>
      <c r="P366" s="7">
        <v>0.01</v>
      </c>
      <c r="Q366" s="8">
        <v>0</v>
      </c>
      <c r="R366" s="8">
        <v>0</v>
      </c>
    </row>
    <row r="367" spans="2:18" ht="12.75">
      <c r="B367" s="6" t="s">
        <v>1962</v>
      </c>
      <c r="C367" s="6" t="s">
        <v>1648</v>
      </c>
      <c r="D367" s="17">
        <v>10046797</v>
      </c>
      <c r="E367" s="18"/>
      <c r="F367" s="6" t="s">
        <v>133</v>
      </c>
      <c r="G367" s="6" t="s">
        <v>1804</v>
      </c>
      <c r="H367" s="6"/>
      <c r="I367" s="17">
        <v>1.86</v>
      </c>
      <c r="J367" s="6" t="s">
        <v>807</v>
      </c>
      <c r="K367" s="6" t="s">
        <v>44</v>
      </c>
      <c r="L367" s="19">
        <v>0.055500000000000001</v>
      </c>
      <c r="M367" s="8">
        <v>0.055399999999999998</v>
      </c>
      <c r="N367" s="7">
        <v>0.56999999999999995</v>
      </c>
      <c r="O367" s="7">
        <v>10087</v>
      </c>
      <c r="P367" s="7">
        <v>0.20</v>
      </c>
      <c r="Q367" s="8">
        <v>0.00020000000000000001</v>
      </c>
      <c r="R367" s="8">
        <v>0</v>
      </c>
    </row>
    <row r="368" spans="2:18" ht="12.75">
      <c r="B368" s="6" t="s">
        <v>1962</v>
      </c>
      <c r="C368" s="6" t="s">
        <v>1648</v>
      </c>
      <c r="D368" s="17">
        <v>10046798</v>
      </c>
      <c r="E368" s="18"/>
      <c r="F368" s="6" t="s">
        <v>133</v>
      </c>
      <c r="G368" s="6" t="s">
        <v>1624</v>
      </c>
      <c r="H368" s="6"/>
      <c r="I368" s="17">
        <v>1.86</v>
      </c>
      <c r="J368" s="6" t="s">
        <v>807</v>
      </c>
      <c r="K368" s="6" t="s">
        <v>44</v>
      </c>
      <c r="L368" s="19">
        <v>0.055500000000000001</v>
      </c>
      <c r="M368" s="8">
        <v>0.055399999999999998</v>
      </c>
      <c r="N368" s="7">
        <v>1.82</v>
      </c>
      <c r="O368" s="7">
        <v>10087</v>
      </c>
      <c r="P368" s="7">
        <v>0.63</v>
      </c>
      <c r="Q368" s="8">
        <v>0.00080000000000000004</v>
      </c>
      <c r="R368" s="8">
        <v>0</v>
      </c>
    </row>
    <row r="369" spans="2:18" ht="12.75">
      <c r="B369" s="13" t="s">
        <v>1746</v>
      </c>
      <c r="C369" s="13"/>
      <c r="D369" s="14"/>
      <c r="E369" s="13"/>
      <c r="F369" s="13"/>
      <c r="G369" s="13"/>
      <c r="H369" s="13"/>
      <c r="J369" s="13"/>
      <c r="K369" s="13"/>
      <c r="N369" s="15">
        <v>0</v>
      </c>
      <c r="P369" s="15">
        <v>0</v>
      </c>
      <c r="Q369" s="16">
        <v>0</v>
      </c>
      <c r="R369" s="16">
        <v>0</v>
      </c>
    </row>
    <row r="372" spans="2:11" ht="12.75">
      <c r="B372" s="6" t="s">
        <v>135</v>
      </c>
      <c r="C372" s="6"/>
      <c r="D372" s="17"/>
      <c r="E372" s="6"/>
      <c r="F372" s="6"/>
      <c r="G372" s="6"/>
      <c r="H372" s="6"/>
      <c r="J372" s="6"/>
      <c r="K372" s="6"/>
    </row>
    <row r="376" spans="2:2" ht="12.75">
      <c r="B376" s="5" t="s">
        <v>87</v>
      </c>
    </row>
  </sheetData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O26"/>
  <sheetViews>
    <sheetView rightToLeft="1" workbookViewId="0" topLeftCell="A1"/>
  </sheetViews>
  <sheetFormatPr defaultColWidth="9.14428571428571" defaultRowHeight="12.75"/>
  <cols>
    <col min="2" max="2" width="35.7142857142857" customWidth="1"/>
    <col min="3" max="3" width="12.7142857142857" customWidth="1"/>
    <col min="4" max="4" width="13.7142857142857" customWidth="1"/>
    <col min="5" max="5" width="8.71428571428571" customWidth="1"/>
    <col min="6" max="6" width="12.7142857142857" customWidth="1"/>
    <col min="7" max="7" width="6.71428571428571" customWidth="1"/>
    <col min="8" max="8" width="11.7142857142857" customWidth="1"/>
    <col min="9" max="9" width="14.7142857142857" customWidth="1"/>
    <col min="10" max="10" width="16.7142857142857" customWidth="1"/>
    <col min="11" max="11" width="12.7142857142857" customWidth="1"/>
    <col min="12" max="12" width="9.71428571428571" customWidth="1"/>
    <col min="13" max="13" width="12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1805</v>
      </c>
    </row>
    <row r="7" spans="2:15" ht="12.75"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140</v>
      </c>
      <c r="H7" s="3" t="s">
        <v>94</v>
      </c>
      <c r="I7" s="3" t="s">
        <v>95</v>
      </c>
      <c r="J7" s="3" t="s">
        <v>96</v>
      </c>
      <c r="K7" s="3" t="s">
        <v>141</v>
      </c>
      <c r="L7" s="3" t="s">
        <v>43</v>
      </c>
      <c r="M7" s="3" t="s">
        <v>1232</v>
      </c>
      <c r="N7" s="3" t="s">
        <v>144</v>
      </c>
      <c r="O7" s="3" t="s">
        <v>145</v>
      </c>
    </row>
    <row r="8" spans="2:15" ht="12.75" thickBot="1">
      <c r="B8" s="4"/>
      <c r="C8" s="4"/>
      <c r="D8" s="4"/>
      <c r="E8" s="4"/>
      <c r="F8" s="4"/>
      <c r="G8" s="4" t="s">
        <v>147</v>
      </c>
      <c r="H8" s="4"/>
      <c r="I8" s="4" t="s">
        <v>100</v>
      </c>
      <c r="J8" s="4" t="s">
        <v>100</v>
      </c>
      <c r="K8" s="4" t="s">
        <v>148</v>
      </c>
      <c r="L8" s="4" t="s">
        <v>149</v>
      </c>
      <c r="M8" s="4" t="s">
        <v>101</v>
      </c>
      <c r="N8" s="4" t="s">
        <v>100</v>
      </c>
      <c r="O8" s="4" t="s">
        <v>100</v>
      </c>
    </row>
    <row r="10" spans="2:15" ht="12.75">
      <c r="B10" s="3" t="s">
        <v>1806</v>
      </c>
      <c r="C10" s="12"/>
      <c r="D10" s="3"/>
      <c r="E10" s="3"/>
      <c r="F10" s="3"/>
      <c r="G10" s="12">
        <v>2.5299999999999998</v>
      </c>
      <c r="H10" s="3"/>
      <c r="J10" s="10">
        <v>0.0044999999999999997</v>
      </c>
      <c r="K10" s="9">
        <v>33376.629999999997</v>
      </c>
      <c r="M10" s="9">
        <v>34.200000000000003</v>
      </c>
      <c r="N10" s="10">
        <v>1</v>
      </c>
      <c r="O10" s="10">
        <v>0.00089999999999999998</v>
      </c>
    </row>
    <row r="11" spans="2:15" ht="12.75">
      <c r="B11" s="3" t="s">
        <v>103</v>
      </c>
      <c r="C11" s="12"/>
      <c r="D11" s="3"/>
      <c r="E11" s="3"/>
      <c r="F11" s="3"/>
      <c r="G11" s="12">
        <v>2.5299999999999998</v>
      </c>
      <c r="H11" s="3"/>
      <c r="J11" s="10">
        <v>0.0044999999999999997</v>
      </c>
      <c r="K11" s="9">
        <v>33376.629999999997</v>
      </c>
      <c r="M11" s="9">
        <v>34.200000000000003</v>
      </c>
      <c r="N11" s="10">
        <v>1</v>
      </c>
      <c r="O11" s="10">
        <v>0.00089999999999999998</v>
      </c>
    </row>
    <row r="12" spans="2:15" ht="12.75">
      <c r="B12" s="13" t="s">
        <v>1807</v>
      </c>
      <c r="C12" s="14"/>
      <c r="D12" s="13"/>
      <c r="E12" s="13"/>
      <c r="F12" s="13"/>
      <c r="G12" s="14">
        <v>2.5299999999999998</v>
      </c>
      <c r="H12" s="13"/>
      <c r="J12" s="16">
        <v>0.0044999999999999997</v>
      </c>
      <c r="K12" s="15">
        <v>33376.629999999997</v>
      </c>
      <c r="M12" s="15">
        <v>34.200000000000003</v>
      </c>
      <c r="N12" s="16">
        <v>1</v>
      </c>
      <c r="O12" s="16">
        <v>0.00089999999999999998</v>
      </c>
    </row>
    <row r="13" spans="2:15" ht="12.75">
      <c r="B13" s="6" t="s">
        <v>1808</v>
      </c>
      <c r="C13" s="17">
        <v>701012981</v>
      </c>
      <c r="D13" s="18">
        <v>12</v>
      </c>
      <c r="E13" s="6" t="s">
        <v>106</v>
      </c>
      <c r="F13" s="6" t="s">
        <v>107</v>
      </c>
      <c r="G13" s="17">
        <v>2.89</v>
      </c>
      <c r="H13" s="6" t="s">
        <v>108</v>
      </c>
      <c r="I13" s="19">
        <v>0.0082000000000000007</v>
      </c>
      <c r="J13" s="8">
        <v>0.0047000000000000002</v>
      </c>
      <c r="K13" s="7">
        <v>20025.98</v>
      </c>
      <c r="L13" s="7">
        <v>102.40</v>
      </c>
      <c r="M13" s="7">
        <v>20.51</v>
      </c>
      <c r="N13" s="8">
        <v>0.59960000000000002</v>
      </c>
      <c r="O13" s="8">
        <v>0.00050000000000000001</v>
      </c>
    </row>
    <row r="14" spans="2:15" ht="12.75">
      <c r="B14" s="6" t="s">
        <v>1809</v>
      </c>
      <c r="C14" s="17">
        <v>707712790</v>
      </c>
      <c r="D14" s="18">
        <v>31</v>
      </c>
      <c r="E14" s="6" t="s">
        <v>256</v>
      </c>
      <c r="F14" s="6" t="s">
        <v>107</v>
      </c>
      <c r="G14" s="17">
        <v>1.98</v>
      </c>
      <c r="H14" s="6" t="s">
        <v>108</v>
      </c>
      <c r="I14" s="19">
        <v>0.0080000000000000002</v>
      </c>
      <c r="J14" s="8">
        <v>0.0041999999999999997</v>
      </c>
      <c r="K14" s="7">
        <v>13350.66</v>
      </c>
      <c r="L14" s="7">
        <v>102.57</v>
      </c>
      <c r="M14" s="7">
        <v>13.69</v>
      </c>
      <c r="N14" s="8">
        <v>0.40039999999999998</v>
      </c>
      <c r="O14" s="8">
        <v>0.00040000000000000002</v>
      </c>
    </row>
    <row r="15" spans="2:15" ht="12.75">
      <c r="B15" s="13" t="s">
        <v>1239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1810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13" t="s">
        <v>1811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 ht="12.75">
      <c r="B18" s="13" t="s">
        <v>1168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 ht="12.75">
      <c r="B19" s="3" t="s">
        <v>225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8" ht="12.75">
      <c r="B22" s="6" t="s">
        <v>135</v>
      </c>
      <c r="C22" s="17"/>
      <c r="D22" s="6"/>
      <c r="E22" s="6"/>
      <c r="F22" s="6"/>
      <c r="H22" s="6"/>
    </row>
    <row r="26" spans="2:2" ht="12.75">
      <c r="B26" s="5" t="s">
        <v>87</v>
      </c>
    </row>
  </sheetData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J23"/>
  <sheetViews>
    <sheetView rightToLeft="1" workbookViewId="0" topLeftCell="A1"/>
  </sheetViews>
  <sheetFormatPr defaultColWidth="9.14428571428571" defaultRowHeight="12.75"/>
  <cols>
    <col min="2" max="2" width="24.7142857142857" customWidth="1"/>
    <col min="3" max="3" width="21.7142857142857" customWidth="1"/>
    <col min="4" max="4" width="12.7142857142857" customWidth="1"/>
    <col min="5" max="5" width="30.7142857142857" customWidth="1"/>
    <col min="6" max="6" width="11.7142857142857" customWidth="1"/>
    <col min="7" max="7" width="14.7142857142857" customWidth="1"/>
    <col min="8" max="8" width="27.7142857142857" customWidth="1"/>
    <col min="9" max="9" width="20.7142857142857" customWidth="1"/>
    <col min="10" max="10" width="1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1812</v>
      </c>
    </row>
    <row r="7" spans="2:10" ht="12.75">
      <c r="B7" s="3" t="s">
        <v>89</v>
      </c>
      <c r="C7" s="3" t="s">
        <v>1813</v>
      </c>
      <c r="D7" s="3" t="s">
        <v>1814</v>
      </c>
      <c r="E7" s="3" t="s">
        <v>1815</v>
      </c>
      <c r="F7" s="3" t="s">
        <v>94</v>
      </c>
      <c r="G7" s="3" t="s">
        <v>1816</v>
      </c>
      <c r="H7" s="3" t="s">
        <v>98</v>
      </c>
      <c r="I7" s="3" t="s">
        <v>99</v>
      </c>
      <c r="J7" s="3" t="s">
        <v>1817</v>
      </c>
    </row>
    <row r="8" spans="2:10" ht="12.75" thickBot="1">
      <c r="B8" s="4"/>
      <c r="C8" s="4"/>
      <c r="D8" s="4"/>
      <c r="E8" s="4" t="s">
        <v>147</v>
      </c>
      <c r="F8" s="4"/>
      <c r="G8" s="4" t="s">
        <v>101</v>
      </c>
      <c r="H8" s="4" t="s">
        <v>100</v>
      </c>
      <c r="I8" s="4" t="s">
        <v>100</v>
      </c>
      <c r="J8" s="4"/>
    </row>
    <row r="10" spans="2:10" ht="12.75">
      <c r="B10" s="3" t="s">
        <v>1818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1819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1820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1821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1822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1820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1821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135</v>
      </c>
      <c r="C19" s="6"/>
      <c r="D19" s="6"/>
      <c r="F19" s="6"/>
      <c r="J19" s="6"/>
    </row>
    <row r="23" spans="2:2" ht="12.75">
      <c r="B23" s="5" t="s">
        <v>87</v>
      </c>
    </row>
  </sheetData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19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3.7142857142857" customWidth="1"/>
    <col min="4" max="4" width="8.71428571428571" customWidth="1"/>
    <col min="5" max="5" width="10.7142857142857" customWidth="1"/>
    <col min="6" max="6" width="11.7142857142857" customWidth="1"/>
    <col min="7" max="7" width="14.7142857142857" customWidth="1"/>
    <col min="8" max="8" width="16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1823</v>
      </c>
    </row>
    <row r="7" spans="2:11" ht="12.75">
      <c r="B7" s="3" t="s">
        <v>89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1232</v>
      </c>
      <c r="J7" s="3" t="s">
        <v>144</v>
      </c>
      <c r="K7" s="3" t="s">
        <v>145</v>
      </c>
    </row>
    <row r="8" spans="2:11" ht="12.75" thickBot="1">
      <c r="B8" s="4"/>
      <c r="C8" s="4"/>
      <c r="D8" s="4"/>
      <c r="E8" s="4"/>
      <c r="F8" s="4"/>
      <c r="G8" s="4" t="s">
        <v>100</v>
      </c>
      <c r="H8" s="4" t="s">
        <v>100</v>
      </c>
      <c r="I8" s="4" t="s">
        <v>101</v>
      </c>
      <c r="J8" s="4" t="s">
        <v>100</v>
      </c>
      <c r="K8" s="4" t="s">
        <v>100</v>
      </c>
    </row>
    <row r="10" spans="2:11" ht="12.75">
      <c r="B10" s="3" t="s">
        <v>1824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103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134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135</v>
      </c>
      <c r="C15" s="6"/>
      <c r="D15" s="6"/>
      <c r="E15" s="6"/>
      <c r="F15" s="6"/>
    </row>
    <row r="19" spans="2:2" ht="12.75">
      <c r="B19" s="5" t="s">
        <v>87</v>
      </c>
    </row>
  </sheetData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38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12.7142857142857" customWidth="1"/>
    <col min="4" max="4" width="10.7142857142857" customWidth="1"/>
    <col min="5" max="5" width="12.7142857142857" customWidth="1"/>
    <col min="6" max="6" width="15.7142857142857" customWidth="1"/>
    <col min="7" max="7" width="14.7142857142857" customWidth="1"/>
    <col min="8" max="8" width="16.7142857142857" customWidth="1"/>
    <col min="9" max="9" width="12.7142857142857" customWidth="1"/>
    <col min="10" max="10" width="26.7142857142857" customWidth="1"/>
    <col min="11" max="1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1825</v>
      </c>
    </row>
    <row r="7" spans="2:11" ht="12.75">
      <c r="B7" s="3" t="s">
        <v>89</v>
      </c>
      <c r="C7" s="3" t="s">
        <v>90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1232</v>
      </c>
      <c r="J7" s="3" t="s">
        <v>144</v>
      </c>
      <c r="K7" s="3" t="s">
        <v>145</v>
      </c>
    </row>
    <row r="8" spans="2:11" ht="12.75" thickBot="1">
      <c r="B8" s="4"/>
      <c r="C8" s="4"/>
      <c r="D8" s="4"/>
      <c r="E8" s="4"/>
      <c r="F8" s="4"/>
      <c r="G8" s="4" t="s">
        <v>100</v>
      </c>
      <c r="H8" s="4" t="s">
        <v>100</v>
      </c>
      <c r="I8" s="4" t="s">
        <v>101</v>
      </c>
      <c r="J8" s="4" t="s">
        <v>100</v>
      </c>
      <c r="K8" s="4" t="s">
        <v>100</v>
      </c>
    </row>
    <row r="10" spans="2:11" ht="12.75">
      <c r="B10" s="3" t="s">
        <v>1826</v>
      </c>
      <c r="C10" s="12"/>
      <c r="D10" s="3"/>
      <c r="E10" s="3"/>
      <c r="F10" s="3"/>
      <c r="H10" s="10">
        <v>0.061600000000000002</v>
      </c>
      <c r="I10" s="9">
        <v>46.60</v>
      </c>
      <c r="J10" s="10">
        <v>1</v>
      </c>
      <c r="K10" s="10">
        <v>0.0011999999999999999</v>
      </c>
    </row>
    <row r="11" spans="2:11" ht="12.75">
      <c r="B11" s="3" t="s">
        <v>103</v>
      </c>
      <c r="C11" s="12"/>
      <c r="D11" s="3"/>
      <c r="E11" s="3"/>
      <c r="F11" s="3"/>
      <c r="H11" s="10">
        <v>0.061600000000000002</v>
      </c>
      <c r="I11" s="9">
        <v>46.59</v>
      </c>
      <c r="J11" s="10">
        <v>0.99980000000000002</v>
      </c>
      <c r="K11" s="10">
        <v>0.0011999999999999999</v>
      </c>
    </row>
    <row r="12" spans="2:11" ht="12.75">
      <c r="B12" s="6" t="s">
        <v>1827</v>
      </c>
      <c r="C12" s="17">
        <v>701013294</v>
      </c>
      <c r="D12" s="6" t="s">
        <v>390</v>
      </c>
      <c r="E12" s="6" t="s">
        <v>239</v>
      </c>
      <c r="F12" s="6" t="s">
        <v>108</v>
      </c>
      <c r="G12" s="19">
        <v>0.039</v>
      </c>
      <c r="H12" s="22">
        <v>0</v>
      </c>
      <c r="I12" s="7">
        <v>0.06</v>
      </c>
      <c r="J12" s="8">
        <v>0.0012999999999999999</v>
      </c>
      <c r="K12" s="8">
        <v>0</v>
      </c>
    </row>
    <row r="13" spans="2:11" ht="12.75">
      <c r="B13" s="6" t="s">
        <v>1828</v>
      </c>
      <c r="C13" s="17">
        <v>707703534</v>
      </c>
      <c r="D13" s="6" t="s">
        <v>405</v>
      </c>
      <c r="E13" s="6" t="s">
        <v>239</v>
      </c>
      <c r="F13" s="6" t="s">
        <v>108</v>
      </c>
      <c r="G13" s="23">
        <v>0.034000000000000002</v>
      </c>
      <c r="H13" s="8">
        <v>0.0344</v>
      </c>
      <c r="I13" s="7">
        <v>0.30</v>
      </c>
      <c r="J13" s="8">
        <v>0.0064999999999999997</v>
      </c>
      <c r="K13" s="8">
        <v>0</v>
      </c>
    </row>
    <row r="14" spans="2:11" ht="12.75">
      <c r="B14" s="6" t="s">
        <v>1829</v>
      </c>
      <c r="C14" s="17">
        <v>707704714</v>
      </c>
      <c r="D14" s="6" t="s">
        <v>407</v>
      </c>
      <c r="E14" s="6" t="s">
        <v>107</v>
      </c>
      <c r="F14" s="6" t="s">
        <v>44</v>
      </c>
      <c r="G14" s="23">
        <v>0</v>
      </c>
      <c r="H14" s="22">
        <v>0</v>
      </c>
      <c r="I14" s="7">
        <v>0.01</v>
      </c>
      <c r="J14" s="8">
        <v>0.00020000000000000001</v>
      </c>
      <c r="K14" s="8">
        <v>0</v>
      </c>
    </row>
    <row r="15" spans="2:11" ht="12.75">
      <c r="B15" s="6" t="s">
        <v>1830</v>
      </c>
      <c r="C15" s="17">
        <v>707704722</v>
      </c>
      <c r="D15" s="6" t="s">
        <v>405</v>
      </c>
      <c r="E15" s="6" t="s">
        <v>239</v>
      </c>
      <c r="F15" s="6" t="s">
        <v>108</v>
      </c>
      <c r="G15" s="23">
        <v>0</v>
      </c>
      <c r="H15" s="22">
        <v>0</v>
      </c>
      <c r="I15" s="7">
        <v>0</v>
      </c>
      <c r="J15" s="8">
        <v>0</v>
      </c>
      <c r="K15" s="8">
        <v>0</v>
      </c>
    </row>
    <row r="16" spans="2:11" ht="12.75">
      <c r="B16" s="6" t="s">
        <v>1831</v>
      </c>
      <c r="C16" s="17">
        <v>707703500</v>
      </c>
      <c r="D16" s="6" t="s">
        <v>1706</v>
      </c>
      <c r="E16" s="6" t="s">
        <v>1313</v>
      </c>
      <c r="F16" s="6" t="s">
        <v>44</v>
      </c>
      <c r="G16" s="23">
        <v>0.061499999999999999</v>
      </c>
      <c r="H16" s="22">
        <v>0</v>
      </c>
      <c r="I16" s="7">
        <v>0.04</v>
      </c>
      <c r="J16" s="8">
        <v>0.00089999999999999998</v>
      </c>
      <c r="K16" s="8">
        <v>0</v>
      </c>
    </row>
    <row r="17" spans="2:11" ht="12.75">
      <c r="B17" s="6" t="s">
        <v>1832</v>
      </c>
      <c r="C17" s="17">
        <v>707703492</v>
      </c>
      <c r="D17" s="6" t="s">
        <v>1833</v>
      </c>
      <c r="E17" s="6" t="s">
        <v>1313</v>
      </c>
      <c r="F17" s="6" t="s">
        <v>108</v>
      </c>
      <c r="G17" s="23">
        <v>0.055</v>
      </c>
      <c r="H17" s="22">
        <v>0</v>
      </c>
      <c r="I17" s="7">
        <v>0</v>
      </c>
      <c r="J17" s="8">
        <v>0.00010000000000000001</v>
      </c>
      <c r="K17" s="8">
        <v>0</v>
      </c>
    </row>
    <row r="18" spans="2:11" ht="12.75">
      <c r="B18" s="6" t="s">
        <v>1834</v>
      </c>
      <c r="C18" s="17">
        <v>11416968</v>
      </c>
      <c r="D18" s="6" t="s">
        <v>133</v>
      </c>
      <c r="E18" s="6"/>
      <c r="F18" s="6" t="s">
        <v>108</v>
      </c>
      <c r="G18" s="23">
        <v>0</v>
      </c>
      <c r="H18" s="22">
        <v>0</v>
      </c>
      <c r="I18" s="7">
        <v>19.45</v>
      </c>
      <c r="J18" s="8">
        <v>0.4173</v>
      </c>
      <c r="K18" s="8">
        <v>0.00050000000000000001</v>
      </c>
    </row>
    <row r="19" spans="2:11" ht="12.75">
      <c r="B19" s="6" t="s">
        <v>1835</v>
      </c>
      <c r="C19" s="17">
        <v>701020547</v>
      </c>
      <c r="D19" s="6" t="s">
        <v>133</v>
      </c>
      <c r="E19" s="6"/>
      <c r="F19" s="6" t="s">
        <v>108</v>
      </c>
      <c r="G19" s="19">
        <v>0.073999999999999996</v>
      </c>
      <c r="H19" s="22">
        <v>0</v>
      </c>
      <c r="I19" s="7">
        <v>0.03</v>
      </c>
      <c r="J19" s="8">
        <v>0.00069999999999999999</v>
      </c>
      <c r="K19" s="8">
        <v>0</v>
      </c>
    </row>
    <row r="20" spans="2:11" ht="12.75">
      <c r="B20" s="6" t="s">
        <v>1836</v>
      </c>
      <c r="C20" s="17">
        <v>701020554</v>
      </c>
      <c r="D20" s="6" t="s">
        <v>133</v>
      </c>
      <c r="E20" s="6"/>
      <c r="F20" s="6" t="s">
        <v>108</v>
      </c>
      <c r="G20" s="19">
        <v>0.075</v>
      </c>
      <c r="H20" s="22">
        <v>0</v>
      </c>
      <c r="I20" s="7">
        <v>0.03</v>
      </c>
      <c r="J20" s="8">
        <v>0.00059999999999999995</v>
      </c>
      <c r="K20" s="8">
        <v>0</v>
      </c>
    </row>
    <row r="21" spans="2:11" ht="12.75">
      <c r="B21" s="6" t="s">
        <v>1837</v>
      </c>
      <c r="C21" s="17">
        <v>707682811</v>
      </c>
      <c r="D21" s="6" t="s">
        <v>133</v>
      </c>
      <c r="E21" s="6"/>
      <c r="F21" s="6" t="s">
        <v>108</v>
      </c>
      <c r="G21" s="19">
        <v>0.072499999999999995</v>
      </c>
      <c r="H21" s="22">
        <v>0</v>
      </c>
      <c r="I21" s="7">
        <v>-0.01</v>
      </c>
      <c r="J21" s="8">
        <v>-0.00020000000000000001</v>
      </c>
      <c r="K21" s="8">
        <v>0</v>
      </c>
    </row>
    <row r="22" spans="2:11" ht="12.75">
      <c r="B22" s="6" t="s">
        <v>1838</v>
      </c>
      <c r="C22" s="17">
        <v>707682837</v>
      </c>
      <c r="D22" s="6" t="s">
        <v>133</v>
      </c>
      <c r="E22" s="6"/>
      <c r="F22" s="6" t="s">
        <v>108</v>
      </c>
      <c r="G22" s="19">
        <v>0.075</v>
      </c>
      <c r="H22" s="22">
        <v>0</v>
      </c>
      <c r="I22" s="7">
        <v>-0.02</v>
      </c>
      <c r="J22" s="8">
        <v>-0.00050000000000000001</v>
      </c>
      <c r="K22" s="8">
        <v>0</v>
      </c>
    </row>
    <row r="23" spans="2:11" ht="12.75">
      <c r="B23" s="6" t="s">
        <v>1839</v>
      </c>
      <c r="C23" s="17">
        <v>707689816</v>
      </c>
      <c r="D23" s="6" t="s">
        <v>133</v>
      </c>
      <c r="E23" s="6"/>
      <c r="F23" s="6" t="s">
        <v>108</v>
      </c>
      <c r="G23" s="23">
        <v>0.075</v>
      </c>
      <c r="H23" s="8">
        <v>0.0809</v>
      </c>
      <c r="I23" s="7">
        <v>0.15</v>
      </c>
      <c r="J23" s="8">
        <v>0.0032000000000000002</v>
      </c>
      <c r="K23" s="8">
        <v>0</v>
      </c>
    </row>
    <row r="24" spans="2:11" ht="12.75">
      <c r="B24" s="6" t="s">
        <v>1840</v>
      </c>
      <c r="C24" s="17">
        <v>707704581</v>
      </c>
      <c r="D24" s="6" t="s">
        <v>133</v>
      </c>
      <c r="E24" s="6"/>
      <c r="F24" s="6" t="s">
        <v>108</v>
      </c>
      <c r="G24" s="23">
        <v>0.075</v>
      </c>
      <c r="H24" s="8">
        <v>0.0809</v>
      </c>
      <c r="I24" s="7">
        <v>-0.03</v>
      </c>
      <c r="J24" s="8">
        <v>-0.00059999999999999995</v>
      </c>
      <c r="K24" s="8">
        <v>0</v>
      </c>
    </row>
    <row r="25" spans="2:11" ht="12.75">
      <c r="B25" s="6" t="s">
        <v>1841</v>
      </c>
      <c r="C25" s="17">
        <v>707712667</v>
      </c>
      <c r="D25" s="6" t="s">
        <v>133</v>
      </c>
      <c r="E25" s="6"/>
      <c r="F25" s="6" t="s">
        <v>108</v>
      </c>
      <c r="G25" s="23">
        <v>0.075</v>
      </c>
      <c r="H25" s="8">
        <v>0.077200000000000005</v>
      </c>
      <c r="I25" s="7">
        <v>0.38</v>
      </c>
      <c r="J25" s="8">
        <v>0.0082000000000000007</v>
      </c>
      <c r="K25" s="8">
        <v>0</v>
      </c>
    </row>
    <row r="26" spans="2:11" ht="12.75">
      <c r="B26" s="6" t="s">
        <v>1842</v>
      </c>
      <c r="C26" s="17">
        <v>1143270</v>
      </c>
      <c r="D26" s="6" t="s">
        <v>133</v>
      </c>
      <c r="E26" s="6"/>
      <c r="F26" s="6" t="s">
        <v>108</v>
      </c>
      <c r="G26" s="23">
        <v>0.067799999999999999</v>
      </c>
      <c r="H26" s="22">
        <v>0</v>
      </c>
      <c r="I26" s="7">
        <v>4.79</v>
      </c>
      <c r="J26" s="8">
        <v>0.1028</v>
      </c>
      <c r="K26" s="8">
        <v>0.00010000000000000001</v>
      </c>
    </row>
    <row r="27" spans="2:11" ht="12.75">
      <c r="B27" s="6" t="s">
        <v>1842</v>
      </c>
      <c r="C27" s="17">
        <v>1143275</v>
      </c>
      <c r="D27" s="6" t="s">
        <v>133</v>
      </c>
      <c r="E27" s="6"/>
      <c r="F27" s="6" t="s">
        <v>108</v>
      </c>
      <c r="G27" s="23">
        <v>0.067799999999999999</v>
      </c>
      <c r="H27" s="22">
        <v>0</v>
      </c>
      <c r="I27" s="7">
        <v>21.39</v>
      </c>
      <c r="J27" s="8">
        <v>0.45900000000000002</v>
      </c>
      <c r="K27" s="8">
        <v>0.00059999999999999995</v>
      </c>
    </row>
    <row r="28" spans="2:11" ht="12.75">
      <c r="B28" s="6" t="s">
        <v>1843</v>
      </c>
      <c r="C28" s="17">
        <v>701013286</v>
      </c>
      <c r="D28" s="6" t="s">
        <v>133</v>
      </c>
      <c r="E28" s="6"/>
      <c r="F28" s="6" t="s">
        <v>108</v>
      </c>
      <c r="G28" s="23">
        <v>0</v>
      </c>
      <c r="H28" s="22">
        <v>0</v>
      </c>
      <c r="I28" s="7">
        <v>0</v>
      </c>
      <c r="J28" s="8">
        <v>0.00010000000000000001</v>
      </c>
      <c r="K28" s="8">
        <v>0</v>
      </c>
    </row>
    <row r="29" spans="2:11" ht="12.75">
      <c r="B29" s="6" t="s">
        <v>1844</v>
      </c>
      <c r="C29" s="17">
        <v>707704748</v>
      </c>
      <c r="D29" s="6" t="s">
        <v>133</v>
      </c>
      <c r="E29" s="6"/>
      <c r="F29" s="6" t="s">
        <v>108</v>
      </c>
      <c r="G29" s="23">
        <v>0</v>
      </c>
      <c r="H29" s="22">
        <v>0</v>
      </c>
      <c r="I29" s="7">
        <v>0.01</v>
      </c>
      <c r="J29" s="8">
        <v>0.00020000000000000001</v>
      </c>
      <c r="K29" s="8">
        <v>0</v>
      </c>
    </row>
    <row r="30" spans="2:11" ht="12.75">
      <c r="B30" s="3" t="s">
        <v>134</v>
      </c>
      <c r="C30" s="12"/>
      <c r="D30" s="3"/>
      <c r="E30" s="3"/>
      <c r="F30" s="3"/>
      <c r="I30" s="9">
        <v>0.01</v>
      </c>
      <c r="J30" s="10">
        <v>0.00020000000000000001</v>
      </c>
      <c r="K30" s="10">
        <v>0</v>
      </c>
    </row>
    <row r="31" spans="2:11" ht="12.75">
      <c r="B31" s="6" t="s">
        <v>1845</v>
      </c>
      <c r="C31" s="17">
        <v>707704730</v>
      </c>
      <c r="D31" s="6" t="s">
        <v>133</v>
      </c>
      <c r="E31" s="6"/>
      <c r="F31" s="6" t="s">
        <v>44</v>
      </c>
      <c r="G31" s="23">
        <v>0.043999999999999997</v>
      </c>
      <c r="H31" s="22">
        <v>0</v>
      </c>
      <c r="I31" s="7">
        <v>0.01</v>
      </c>
      <c r="J31" s="8">
        <v>0.00020000000000000001</v>
      </c>
      <c r="K31" s="8">
        <v>0</v>
      </c>
    </row>
    <row r="34" spans="2:6" ht="12.75">
      <c r="B34" s="6" t="s">
        <v>135</v>
      </c>
      <c r="C34" s="17"/>
      <c r="D34" s="6"/>
      <c r="E34" s="6"/>
      <c r="F34" s="6"/>
    </row>
    <row r="38" spans="2:2" ht="12.75">
      <c r="B38" s="5" t="s">
        <v>87</v>
      </c>
    </row>
  </sheetData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D198"/>
  <sheetViews>
    <sheetView rightToLeft="1" workbookViewId="0" topLeftCell="A1"/>
  </sheetViews>
  <sheetFormatPr defaultColWidth="8.85428571428571" defaultRowHeight="12.75"/>
  <cols>
    <col min="2" max="2" width="37.7142857142857" customWidth="1"/>
    <col min="3" max="3" width="38.4285714285714" bestFit="1" customWidth="1"/>
    <col min="4" max="4" width="19" bestFit="1" customWidth="1"/>
  </cols>
  <sheetData>
    <row r="1" spans="2:2" ht="15.75">
      <c r="B1" s="1" t="s">
        <v>1889</v>
      </c>
    </row>
    <row r="2" spans="2:2" ht="15.75">
      <c r="B2" s="1" t="s">
        <v>1888</v>
      </c>
    </row>
    <row r="3" spans="2:2" ht="15.75">
      <c r="B3" s="1" t="s">
        <v>1887</v>
      </c>
    </row>
    <row r="4" spans="2:2" ht="15.75">
      <c r="B4" s="1" t="s">
        <v>1886</v>
      </c>
    </row>
    <row r="6" spans="2:2" ht="15.75">
      <c r="B6" s="2" t="s">
        <v>1846</v>
      </c>
    </row>
    <row r="7" spans="2:4" ht="12.75">
      <c r="B7" s="34" t="s">
        <v>1885</v>
      </c>
      <c r="C7" s="41" t="s">
        <v>1232</v>
      </c>
      <c r="D7" s="40" t="s">
        <v>1847</v>
      </c>
    </row>
    <row r="8" spans="2:4" ht="13.5" thickBot="1">
      <c r="B8" s="38"/>
      <c r="C8" s="39" t="s">
        <v>1884</v>
      </c>
      <c r="D8" s="38" t="s">
        <v>146</v>
      </c>
    </row>
    <row r="9" spans="2:4" ht="13.5" thickTop="1">
      <c r="B9" s="36"/>
      <c r="C9" s="37"/>
      <c r="D9" s="36"/>
    </row>
    <row r="10" spans="2:4" ht="12.75">
      <c r="B10" s="34" t="s">
        <v>1883</v>
      </c>
      <c r="C10" s="35">
        <v>118.770339525</v>
      </c>
      <c r="D10" s="36"/>
    </row>
    <row r="11" spans="2:4" ht="12.75">
      <c r="B11" s="34" t="s">
        <v>1882</v>
      </c>
      <c r="C11" s="35">
        <v>48.972334869999997</v>
      </c>
      <c r="D11" s="34"/>
    </row>
    <row r="12" spans="2:4" ht="12.75">
      <c r="B12" t="s">
        <v>1329</v>
      </c>
      <c r="C12" s="30">
        <v>1.623964835</v>
      </c>
      <c r="D12" s="28">
        <v>46203</v>
      </c>
    </row>
    <row r="13" spans="2:4" ht="12.75">
      <c r="B13" t="s">
        <v>1333</v>
      </c>
      <c r="C13" s="30">
        <v>2.6201692529999998</v>
      </c>
      <c r="D13" s="28">
        <v>46022</v>
      </c>
    </row>
    <row r="14" spans="2:4" ht="12.75">
      <c r="B14" t="s">
        <v>1881</v>
      </c>
      <c r="C14" s="30">
        <v>2.3865152250000001</v>
      </c>
      <c r="D14" s="28">
        <v>44519</v>
      </c>
    </row>
    <row r="15" spans="2:4" ht="12.75">
      <c r="B15" t="s">
        <v>1880</v>
      </c>
      <c r="C15" s="30">
        <v>13.297251058000001</v>
      </c>
      <c r="D15" s="28">
        <v>45559</v>
      </c>
    </row>
    <row r="16" spans="2:4" ht="12.75">
      <c r="B16" t="s">
        <v>1879</v>
      </c>
      <c r="C16" s="30">
        <v>4.9695652490000004</v>
      </c>
      <c r="D16" s="28">
        <v>44469</v>
      </c>
    </row>
    <row r="17" spans="2:4" ht="12.75">
      <c r="B17" t="s">
        <v>1878</v>
      </c>
      <c r="C17" s="30">
        <v>6.9991390830000002</v>
      </c>
      <c r="D17" s="28">
        <v>44926</v>
      </c>
    </row>
    <row r="18" spans="2:4" ht="12.75">
      <c r="B18" t="s">
        <v>1877</v>
      </c>
      <c r="C18" s="30">
        <v>0.253119182</v>
      </c>
      <c r="D18" s="28">
        <v>47360</v>
      </c>
    </row>
    <row r="19" spans="2:4" ht="12.75">
      <c r="B19" t="s">
        <v>1876</v>
      </c>
      <c r="C19" s="30">
        <v>2.5186073489999998</v>
      </c>
      <c r="D19" s="28">
        <v>44872</v>
      </c>
    </row>
    <row r="20" spans="2:4" ht="12.75">
      <c r="B20" t="s">
        <v>1875</v>
      </c>
      <c r="C20" s="30">
        <v>1.6889558569999998</v>
      </c>
      <c r="D20" s="28">
        <v>44561</v>
      </c>
    </row>
    <row r="21" spans="2:4" ht="12.75">
      <c r="B21" t="s">
        <v>1874</v>
      </c>
      <c r="C21" s="30">
        <v>0.96018429800000005</v>
      </c>
      <c r="D21" s="28">
        <v>44196</v>
      </c>
    </row>
    <row r="22" spans="2:4" ht="12.75">
      <c r="B22" s="33" t="s">
        <v>1873</v>
      </c>
      <c r="C22" s="30">
        <v>1.0680522940000001</v>
      </c>
      <c r="D22" s="28">
        <v>44241</v>
      </c>
    </row>
    <row r="23" spans="2:4" ht="12.75">
      <c r="B23" s="33" t="s">
        <v>1872</v>
      </c>
      <c r="C23" s="30">
        <v>0.040963610000000004</v>
      </c>
      <c r="D23" s="28">
        <v>44377</v>
      </c>
    </row>
    <row r="24" spans="2:4" ht="12.75">
      <c r="B24" s="33" t="s">
        <v>1871</v>
      </c>
      <c r="C24" s="30">
        <v>1.1464873840000001</v>
      </c>
      <c r="D24" s="28">
        <v>44561</v>
      </c>
    </row>
    <row r="25" spans="2:4" ht="12.75">
      <c r="B25" s="33" t="s">
        <v>1870</v>
      </c>
      <c r="C25" s="30">
        <v>3.303285485</v>
      </c>
      <c r="D25" s="28">
        <v>44561</v>
      </c>
    </row>
    <row r="26" spans="2:4" ht="12.75">
      <c r="B26" s="33" t="s">
        <v>1869</v>
      </c>
      <c r="C26" s="30">
        <v>0.70339322400000004</v>
      </c>
      <c r="D26" s="28">
        <v>44561</v>
      </c>
    </row>
    <row r="27" spans="2:4" ht="12.75">
      <c r="B27" s="33" t="s">
        <v>1868</v>
      </c>
      <c r="C27" s="30">
        <v>2.5186073489999998</v>
      </c>
      <c r="D27" s="28">
        <v>44872</v>
      </c>
    </row>
    <row r="28" spans="2:4" ht="12.75">
      <c r="B28" s="33" t="s">
        <v>1867</v>
      </c>
      <c r="C28" s="30">
        <v>1.1988886999999999</v>
      </c>
      <c r="D28" s="28">
        <v>47361</v>
      </c>
    </row>
    <row r="29" spans="2:4" ht="12.75">
      <c r="B29" s="33" t="s">
        <v>1866</v>
      </c>
      <c r="C29" s="30">
        <v>1.6751854350000002</v>
      </c>
      <c r="D29" s="28">
        <v>44197</v>
      </c>
    </row>
    <row r="30" spans="2:4" ht="14.25">
      <c r="B30" s="31" t="s">
        <v>1865</v>
      </c>
      <c r="C30" s="32">
        <v>69.798004655</v>
      </c>
      <c r="D30" s="31"/>
    </row>
    <row r="31" spans="2:4" ht="12.75">
      <c r="B31" t="s">
        <v>1864</v>
      </c>
      <c r="C31" s="30">
        <v>9.4312946520000001</v>
      </c>
      <c r="D31" s="28">
        <v>46752</v>
      </c>
    </row>
    <row r="32" spans="2:4" ht="12.75">
      <c r="B32" t="s">
        <v>1863</v>
      </c>
      <c r="C32" s="30">
        <v>5.1308367310000005</v>
      </c>
      <c r="D32" s="28">
        <v>44543</v>
      </c>
    </row>
    <row r="33" spans="2:4" ht="12.75">
      <c r="B33" t="s">
        <v>1862</v>
      </c>
      <c r="C33" s="30">
        <v>12.891360178999999</v>
      </c>
      <c r="D33" s="28">
        <v>44543</v>
      </c>
    </row>
    <row r="34" spans="2:4" ht="12.75">
      <c r="B34" t="s">
        <v>1861</v>
      </c>
      <c r="C34" s="30">
        <v>2.520783405</v>
      </c>
      <c r="D34" s="28">
        <v>44159</v>
      </c>
    </row>
    <row r="35" spans="2:4" ht="12.75">
      <c r="B35" t="s">
        <v>1860</v>
      </c>
      <c r="C35" s="30">
        <v>0.96115117499999991</v>
      </c>
      <c r="D35" s="28">
        <v>44926</v>
      </c>
    </row>
    <row r="36" spans="2:4" ht="12.75">
      <c r="B36" t="s">
        <v>1859</v>
      </c>
      <c r="C36" s="30">
        <v>1.6398293410000002</v>
      </c>
      <c r="D36" s="28">
        <v>44561</v>
      </c>
    </row>
    <row r="37" spans="2:4" ht="12.75">
      <c r="B37" t="s">
        <v>1858</v>
      </c>
      <c r="C37" s="30">
        <v>0.56620894899999996</v>
      </c>
      <c r="D37" s="28">
        <v>44396</v>
      </c>
    </row>
    <row r="38" spans="2:4" ht="12.75">
      <c r="B38" t="s">
        <v>1857</v>
      </c>
      <c r="C38" s="30">
        <v>36.656540223</v>
      </c>
      <c r="D38" s="28">
        <v>45658</v>
      </c>
    </row>
    <row r="39" spans="3:4" ht="12.75">
      <c r="C39" s="29"/>
      <c r="D39" s="28"/>
    </row>
    <row r="40" spans="3:4" ht="12.75">
      <c r="C40" s="25"/>
      <c r="D40" s="28"/>
    </row>
    <row r="41" spans="3:4" ht="12.75">
      <c r="C41" s="25"/>
      <c r="D41" s="28"/>
    </row>
    <row r="42" spans="2:4" ht="12.75">
      <c r="B42" s="26"/>
      <c r="C42" s="27"/>
      <c r="D42" s="26"/>
    </row>
    <row r="43" spans="2:4" ht="12.75">
      <c r="B43" s="26"/>
      <c r="C43" s="27"/>
      <c r="D43" s="26"/>
    </row>
    <row r="44" spans="2:4" ht="12.75">
      <c r="B44" s="26"/>
      <c r="C44" s="27"/>
      <c r="D44" s="26"/>
    </row>
    <row r="45" spans="2:4" ht="12.75">
      <c r="B45" s="26"/>
      <c r="C45" s="27"/>
      <c r="D45" s="26"/>
    </row>
    <row r="46" spans="2:4" ht="12.75">
      <c r="B46" s="26"/>
      <c r="C46" s="27"/>
      <c r="D46" s="26"/>
    </row>
    <row r="47" spans="2:4" ht="12.75">
      <c r="B47" s="26"/>
      <c r="C47" s="27"/>
      <c r="D47" s="26"/>
    </row>
    <row r="48" spans="2:4" ht="12.75">
      <c r="B48" s="26"/>
      <c r="C48" s="27"/>
      <c r="D48" s="26"/>
    </row>
    <row r="49" spans="2:4" ht="12.75">
      <c r="B49" s="26"/>
      <c r="C49" s="27"/>
      <c r="D49" s="26"/>
    </row>
    <row r="50" spans="2:4" ht="12.75">
      <c r="B50" s="26"/>
      <c r="C50" s="27"/>
      <c r="D50" s="26"/>
    </row>
    <row r="51" spans="2:4" ht="12.75">
      <c r="B51" s="26"/>
      <c r="C51" s="27"/>
      <c r="D51" s="26"/>
    </row>
    <row r="52" spans="2:4" ht="12.75">
      <c r="B52" s="26"/>
      <c r="C52" s="27"/>
      <c r="D52" s="26"/>
    </row>
    <row r="53" spans="2:4" ht="12.75">
      <c r="B53" s="26"/>
      <c r="C53" s="27"/>
      <c r="D53" s="26"/>
    </row>
    <row r="54" spans="2:4" ht="12.75">
      <c r="B54" s="26"/>
      <c r="C54" s="27"/>
      <c r="D54" s="26"/>
    </row>
    <row r="55" spans="2:4" ht="12.75">
      <c r="B55" s="26"/>
      <c r="C55" s="27"/>
      <c r="D55" s="26"/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58" spans="2:4" ht="12.75">
      <c r="B58" s="26"/>
      <c r="C58" s="27"/>
      <c r="D58" s="26"/>
    </row>
    <row r="59" spans="2:4" ht="12.75">
      <c r="B59" s="26"/>
      <c r="C59" s="27"/>
      <c r="D59" s="26"/>
    </row>
    <row r="60" spans="2:4" ht="12.75">
      <c r="B60" s="26"/>
      <c r="C60" s="27"/>
      <c r="D60" s="26"/>
    </row>
    <row r="61" spans="2:4" ht="12.75">
      <c r="B61" s="26"/>
      <c r="C61" s="27"/>
      <c r="D61" s="26"/>
    </row>
    <row r="62" spans="2:4" ht="12.75">
      <c r="B62" s="26"/>
      <c r="C62" s="27"/>
      <c r="D62" s="26"/>
    </row>
    <row r="63" spans="2:4" ht="12.75">
      <c r="B63" s="26"/>
      <c r="C63" s="27"/>
      <c r="D63" s="26"/>
    </row>
    <row r="64" spans="2:4" ht="12.75">
      <c r="B64" s="26"/>
      <c r="C64" s="27"/>
      <c r="D64" s="26"/>
    </row>
    <row r="65" spans="2:4" ht="12.75">
      <c r="B65" s="26"/>
      <c r="C65" s="27"/>
      <c r="D65" s="26"/>
    </row>
    <row r="66" spans="2:4" ht="12.75">
      <c r="B66" s="26"/>
      <c r="C66" s="27"/>
      <c r="D66" s="26"/>
    </row>
    <row r="67" spans="3:3" ht="12.75">
      <c r="C67" s="25"/>
    </row>
    <row r="68" spans="3:3" ht="12.75">
      <c r="C68" s="25"/>
    </row>
    <row r="69" spans="3:3" ht="12.75">
      <c r="C69" s="25"/>
    </row>
    <row r="70" spans="3:3" ht="12.75">
      <c r="C70" s="25"/>
    </row>
    <row r="71" spans="3:3" ht="12.75">
      <c r="C71" s="25"/>
    </row>
    <row r="72" spans="3:3" ht="12.75">
      <c r="C72" s="25"/>
    </row>
    <row r="73" spans="3:3" ht="12.75">
      <c r="C73" s="25"/>
    </row>
    <row r="74" spans="3:3" ht="12.75">
      <c r="C74" s="25"/>
    </row>
    <row r="75" spans="3:3" ht="12.75">
      <c r="C75" s="25"/>
    </row>
    <row r="76" spans="3:3" ht="12.75">
      <c r="C76" s="25"/>
    </row>
    <row r="77" spans="3:3" ht="12.75">
      <c r="C77" s="25"/>
    </row>
    <row r="78" spans="3:3" ht="12.75">
      <c r="C78" s="25"/>
    </row>
    <row r="79" spans="3:3" ht="12.75">
      <c r="C79" s="25"/>
    </row>
    <row r="80" spans="3:3" ht="12.75">
      <c r="C80" s="25"/>
    </row>
    <row r="81" spans="3:3" ht="12.75">
      <c r="C81" s="25"/>
    </row>
    <row r="82" spans="3:3" ht="12.75">
      <c r="C82" s="25"/>
    </row>
    <row r="83" spans="3:3" ht="12.75">
      <c r="C83" s="25"/>
    </row>
    <row r="84" spans="3:3" ht="12.75">
      <c r="C84" s="25"/>
    </row>
    <row r="85" spans="3:3" ht="12.75">
      <c r="C85" s="25"/>
    </row>
    <row r="86" spans="3:3" ht="12.75">
      <c r="C86" s="25"/>
    </row>
    <row r="87" spans="3:3" ht="12.75">
      <c r="C87" s="25"/>
    </row>
    <row r="88" spans="3:3" ht="12.75">
      <c r="C88" s="25"/>
    </row>
    <row r="89" spans="3:3" ht="12.75">
      <c r="C89" s="25"/>
    </row>
    <row r="90" spans="3:3" ht="12.75">
      <c r="C90" s="25"/>
    </row>
    <row r="91" spans="3:3" ht="12.75">
      <c r="C91" s="25"/>
    </row>
    <row r="92" spans="3:3" ht="12.75">
      <c r="C92" s="25"/>
    </row>
    <row r="93" spans="3:3" ht="12.75">
      <c r="C93" s="25"/>
    </row>
    <row r="94" spans="3:3" ht="12.75">
      <c r="C94" s="25"/>
    </row>
    <row r="95" spans="3:3" ht="12.75">
      <c r="C95" s="25"/>
    </row>
    <row r="96" spans="3:3" ht="12.75">
      <c r="C96" s="25"/>
    </row>
    <row r="97" spans="3:3" ht="12.75">
      <c r="C97" s="25"/>
    </row>
    <row r="98" spans="3:3" ht="12.75">
      <c r="C98" s="25"/>
    </row>
    <row r="99" spans="3:3" ht="12.75">
      <c r="C99" s="25"/>
    </row>
    <row r="100" spans="3:3" ht="12.75">
      <c r="C100" s="25"/>
    </row>
    <row r="101" spans="3:3" ht="12.75">
      <c r="C101" s="25"/>
    </row>
    <row r="102" spans="3:3" ht="12.75">
      <c r="C102" s="25"/>
    </row>
    <row r="103" spans="3:3" ht="12.75">
      <c r="C103" s="25"/>
    </row>
    <row r="104" spans="3:3" ht="12.75">
      <c r="C104" s="25"/>
    </row>
    <row r="105" spans="3:3" ht="12.75">
      <c r="C105" s="25"/>
    </row>
    <row r="106" spans="3:3" ht="12.75">
      <c r="C106" s="25"/>
    </row>
    <row r="107" spans="3:3" ht="12.75">
      <c r="C107" s="25"/>
    </row>
    <row r="108" spans="3:3" ht="12.75">
      <c r="C108" s="25"/>
    </row>
    <row r="109" spans="3:3" ht="12.75">
      <c r="C109" s="25"/>
    </row>
    <row r="110" spans="3:3" ht="12.75">
      <c r="C110" s="25"/>
    </row>
    <row r="111" spans="3:3" ht="12.75">
      <c r="C111" s="25"/>
    </row>
    <row r="112" spans="3:3" ht="12.75">
      <c r="C112" s="25"/>
    </row>
    <row r="113" spans="3:3" ht="12.75">
      <c r="C113" s="25"/>
    </row>
    <row r="114" spans="3:3" ht="12.75">
      <c r="C114" s="25"/>
    </row>
    <row r="115" spans="3:3" ht="12.75">
      <c r="C115" s="25"/>
    </row>
    <row r="116" spans="3:3" ht="12.75">
      <c r="C116" s="25"/>
    </row>
    <row r="117" spans="3:3" ht="12.75">
      <c r="C117" s="25"/>
    </row>
    <row r="118" spans="3:3" ht="12.75">
      <c r="C118" s="25"/>
    </row>
    <row r="119" spans="3:3" ht="12.75">
      <c r="C119" s="25"/>
    </row>
    <row r="120" spans="3:3" ht="12.75">
      <c r="C120" s="25"/>
    </row>
    <row r="121" spans="3:3" ht="12.75">
      <c r="C121" s="25"/>
    </row>
    <row r="122" spans="3:3" ht="12.75">
      <c r="C122" s="25"/>
    </row>
    <row r="123" spans="3:3" ht="12.75">
      <c r="C123" s="25"/>
    </row>
    <row r="124" spans="3:3" ht="12.75">
      <c r="C124" s="25"/>
    </row>
    <row r="125" spans="3:3" ht="12.75">
      <c r="C125" s="25"/>
    </row>
    <row r="126" spans="3:3" ht="12.75">
      <c r="C126" s="25"/>
    </row>
    <row r="127" spans="3:3" ht="12.75">
      <c r="C127" s="25"/>
    </row>
    <row r="128" spans="3:3" ht="12.75">
      <c r="C128" s="25"/>
    </row>
    <row r="129" spans="3:3" ht="12.75">
      <c r="C129" s="25"/>
    </row>
    <row r="130" spans="3:3" ht="12.75">
      <c r="C130" s="25"/>
    </row>
    <row r="131" spans="3:3" ht="12.75">
      <c r="C131" s="25"/>
    </row>
    <row r="132" spans="3:3" ht="12.75">
      <c r="C132" s="25"/>
    </row>
    <row r="133" spans="3:3" ht="12.75">
      <c r="C133" s="25"/>
    </row>
    <row r="134" spans="3:3" ht="12.75">
      <c r="C134" s="25"/>
    </row>
    <row r="135" spans="3:3" ht="12.75">
      <c r="C135" s="25"/>
    </row>
    <row r="136" spans="3:3" ht="12.75">
      <c r="C136" s="25"/>
    </row>
    <row r="137" spans="3:3" ht="12.75">
      <c r="C137" s="25"/>
    </row>
    <row r="138" spans="3:3" ht="12.75">
      <c r="C138" s="25"/>
    </row>
    <row r="139" spans="3:3" ht="12.75">
      <c r="C139" s="25"/>
    </row>
    <row r="140" spans="3:3" ht="12.75">
      <c r="C140" s="25"/>
    </row>
    <row r="141" spans="3:3" ht="12.75">
      <c r="C141" s="25"/>
    </row>
    <row r="142" spans="3:3" ht="12.75">
      <c r="C142" s="25"/>
    </row>
    <row r="143" spans="3:3" ht="12.75">
      <c r="C143" s="25"/>
    </row>
    <row r="144" spans="3:3" ht="12.75">
      <c r="C144" s="25"/>
    </row>
    <row r="145" spans="3:3" ht="12.75">
      <c r="C145" s="25"/>
    </row>
    <row r="146" spans="3:3" ht="12.75">
      <c r="C146" s="25"/>
    </row>
    <row r="147" spans="3:3" ht="12.75">
      <c r="C147" s="25"/>
    </row>
    <row r="148" spans="3:3" ht="12.75">
      <c r="C148" s="25"/>
    </row>
    <row r="149" spans="3:3" ht="12.75">
      <c r="C149" s="25"/>
    </row>
    <row r="150" spans="3:3" ht="12.75">
      <c r="C150" s="25"/>
    </row>
    <row r="151" spans="3:3" ht="12.75">
      <c r="C151" s="25"/>
    </row>
    <row r="152" spans="3:3" ht="12.75">
      <c r="C152" s="25"/>
    </row>
    <row r="153" spans="3:3" ht="12.75">
      <c r="C153" s="25"/>
    </row>
    <row r="154" spans="3:3" ht="12.75">
      <c r="C154" s="25"/>
    </row>
    <row r="155" spans="3:3" ht="12.75">
      <c r="C155" s="25"/>
    </row>
    <row r="156" spans="3:3" ht="12.75">
      <c r="C156" s="25"/>
    </row>
    <row r="157" spans="3:3" ht="12.75">
      <c r="C157" s="25"/>
    </row>
    <row r="158" spans="3:3" ht="12.75">
      <c r="C158" s="25"/>
    </row>
    <row r="159" spans="3:3" ht="12.75">
      <c r="C159" s="25"/>
    </row>
    <row r="160" spans="3:3" ht="12.75">
      <c r="C160" s="25"/>
    </row>
    <row r="161" spans="3:3" ht="12.75">
      <c r="C161" s="25"/>
    </row>
    <row r="162" spans="3:3" ht="12.75">
      <c r="C162" s="25"/>
    </row>
    <row r="163" spans="3:3" ht="12.75">
      <c r="C163" s="25"/>
    </row>
    <row r="164" spans="3:3" ht="12.75">
      <c r="C164" s="25"/>
    </row>
    <row r="165" spans="3:3" ht="12.75">
      <c r="C165" s="25"/>
    </row>
    <row r="166" spans="3:3" ht="12.75">
      <c r="C166" s="25"/>
    </row>
    <row r="167" spans="3:3" ht="12.75">
      <c r="C167" s="25"/>
    </row>
    <row r="168" spans="3:3" ht="12.75">
      <c r="C168" s="25"/>
    </row>
    <row r="169" spans="3:3" ht="12.75">
      <c r="C169" s="25"/>
    </row>
    <row r="170" spans="3:3" ht="12.75">
      <c r="C170" s="25"/>
    </row>
    <row r="171" spans="3:3" ht="12.75">
      <c r="C171" s="25"/>
    </row>
    <row r="172" spans="3:3" ht="12.75">
      <c r="C172" s="25"/>
    </row>
    <row r="173" spans="3:3" ht="12.75">
      <c r="C173" s="25"/>
    </row>
    <row r="174" spans="3:3" ht="12.75">
      <c r="C174" s="25"/>
    </row>
    <row r="175" spans="3:3" ht="12.75">
      <c r="C175" s="25"/>
    </row>
    <row r="176" spans="3:3" ht="12.75">
      <c r="C176" s="25"/>
    </row>
    <row r="177" spans="3:3" ht="12.75">
      <c r="C177" s="25"/>
    </row>
    <row r="178" spans="3:3" ht="12.75">
      <c r="C178" s="25"/>
    </row>
    <row r="179" spans="3:3" ht="12.75">
      <c r="C179" s="25"/>
    </row>
    <row r="180" spans="3:3" ht="12.75">
      <c r="C180" s="25"/>
    </row>
    <row r="181" spans="3:3" ht="12.75">
      <c r="C181" s="25"/>
    </row>
    <row r="182" spans="3:3" ht="12.75">
      <c r="C182" s="25"/>
    </row>
    <row r="183" spans="3:3" ht="12.75">
      <c r="C183" s="25"/>
    </row>
    <row r="184" spans="3:3" ht="12.75">
      <c r="C184" s="25"/>
    </row>
    <row r="185" spans="3:3" ht="12.75">
      <c r="C185" s="25"/>
    </row>
    <row r="186" spans="3:3" ht="12.75">
      <c r="C186" s="25"/>
    </row>
    <row r="187" spans="3:3" ht="12.75">
      <c r="C187" s="25"/>
    </row>
    <row r="188" spans="3:3" ht="12.75">
      <c r="C188" s="25"/>
    </row>
    <row r="189" spans="3:3" ht="12.75">
      <c r="C189" s="25"/>
    </row>
    <row r="190" spans="3:3" ht="12.75">
      <c r="C190" s="25"/>
    </row>
    <row r="191" spans="3:3" ht="12.75">
      <c r="C191" s="25"/>
    </row>
    <row r="192" spans="3:3" ht="12.75">
      <c r="C192" s="25"/>
    </row>
    <row r="193" spans="3:3" ht="12.75">
      <c r="C193" s="25"/>
    </row>
    <row r="194" spans="3:3" ht="12.75">
      <c r="C194" s="25"/>
    </row>
    <row r="195" spans="3:3" ht="12.75">
      <c r="C195" s="25"/>
    </row>
    <row r="196" spans="3:3" ht="12.75">
      <c r="C196" s="25"/>
    </row>
    <row r="197" spans="3:3" ht="12.75">
      <c r="C197" s="25"/>
    </row>
    <row r="198" spans="3:3" ht="12.75">
      <c r="C198" s="25"/>
    </row>
  </sheetData>
  <conditionalFormatting sqref="D28">
    <cfRule type="cellIs" priority="2" dxfId="0" operator="lessThan">
      <formula>43496</formula>
    </cfRule>
  </conditionalFormatting>
  <conditionalFormatting sqref="D29">
    <cfRule type="cellIs" priority="1" dxfId="0" operator="lessThan">
      <formula>43496</formula>
    </cfRule>
  </conditionalFormatting>
  <conditionalFormatting sqref="D20">
    <cfRule type="cellIs" priority="10" dxfId="0" operator="lessThan">
      <formula>43496</formula>
    </cfRule>
  </conditionalFormatting>
  <conditionalFormatting sqref="D21">
    <cfRule type="cellIs" priority="9" dxfId="0" operator="lessThan">
      <formula>43496</formula>
    </cfRule>
  </conditionalFormatting>
  <conditionalFormatting sqref="D22">
    <cfRule type="cellIs" priority="8" dxfId="0" operator="lessThan">
      <formula>43496</formula>
    </cfRule>
  </conditionalFormatting>
  <conditionalFormatting sqref="D23">
    <cfRule type="cellIs" priority="7" dxfId="0" operator="lessThan">
      <formula>43496</formula>
    </cfRule>
  </conditionalFormatting>
  <conditionalFormatting sqref="D24">
    <cfRule type="cellIs" priority="6" dxfId="0" operator="lessThan">
      <formula>43496</formula>
    </cfRule>
  </conditionalFormatting>
  <conditionalFormatting sqref="D25">
    <cfRule type="cellIs" priority="5" dxfId="0" operator="lessThan">
      <formula>43496</formula>
    </cfRule>
  </conditionalFormatting>
  <conditionalFormatting sqref="D26">
    <cfRule type="cellIs" priority="4" dxfId="0" operator="lessThan">
      <formula>43496</formula>
    </cfRule>
  </conditionalFormatting>
  <conditionalFormatting sqref="D27">
    <cfRule type="cellIs" priority="3" dxfId="0" operator="lessThan">
      <formula>43496</formula>
    </cfRule>
  </conditionalFormatting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1848</v>
      </c>
    </row>
    <row r="7" spans="2:16" ht="12.75">
      <c r="B7" s="3" t="s">
        <v>89</v>
      </c>
      <c r="C7" s="3" t="s">
        <v>90</v>
      </c>
      <c r="D7" s="3" t="s">
        <v>221</v>
      </c>
      <c r="E7" s="3" t="s">
        <v>92</v>
      </c>
      <c r="F7" s="3" t="s">
        <v>93</v>
      </c>
      <c r="G7" s="3" t="s">
        <v>139</v>
      </c>
      <c r="H7" s="3" t="s">
        <v>140</v>
      </c>
      <c r="I7" s="3" t="s">
        <v>94</v>
      </c>
      <c r="J7" s="3" t="s">
        <v>95</v>
      </c>
      <c r="K7" s="3" t="s">
        <v>1849</v>
      </c>
      <c r="L7" s="3" t="s">
        <v>141</v>
      </c>
      <c r="M7" s="3" t="s">
        <v>1850</v>
      </c>
      <c r="N7" s="3" t="s">
        <v>143</v>
      </c>
      <c r="O7" s="3" t="s">
        <v>144</v>
      </c>
      <c r="P7" s="3" t="s">
        <v>145</v>
      </c>
    </row>
    <row r="8" spans="2:16" ht="12.75" thickBot="1">
      <c r="B8" s="4"/>
      <c r="C8" s="4"/>
      <c r="D8" s="4"/>
      <c r="E8" s="4"/>
      <c r="F8" s="4"/>
      <c r="G8" s="4" t="s">
        <v>146</v>
      </c>
      <c r="H8" s="4" t="s">
        <v>147</v>
      </c>
      <c r="I8" s="4"/>
      <c r="J8" s="4" t="s">
        <v>100</v>
      </c>
      <c r="K8" s="4" t="s">
        <v>100</v>
      </c>
      <c r="L8" s="4" t="s">
        <v>148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1851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103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223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162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224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1168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226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227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135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1852</v>
      </c>
    </row>
    <row r="7" spans="2:16" ht="12.75">
      <c r="B7" s="3" t="s">
        <v>89</v>
      </c>
      <c r="C7" s="3" t="s">
        <v>90</v>
      </c>
      <c r="D7" s="3" t="s">
        <v>221</v>
      </c>
      <c r="E7" s="3" t="s">
        <v>92</v>
      </c>
      <c r="F7" s="3" t="s">
        <v>93</v>
      </c>
      <c r="G7" s="3" t="s">
        <v>139</v>
      </c>
      <c r="H7" s="3" t="s">
        <v>140</v>
      </c>
      <c r="I7" s="3" t="s">
        <v>94</v>
      </c>
      <c r="J7" s="3" t="s">
        <v>95</v>
      </c>
      <c r="K7" s="3" t="s">
        <v>1849</v>
      </c>
      <c r="L7" s="3" t="s">
        <v>141</v>
      </c>
      <c r="M7" s="3" t="s">
        <v>1850</v>
      </c>
      <c r="N7" s="3" t="s">
        <v>143</v>
      </c>
      <c r="O7" s="3" t="s">
        <v>144</v>
      </c>
      <c r="P7" s="3" t="s">
        <v>145</v>
      </c>
    </row>
    <row r="8" spans="2:16" ht="12.75" thickBot="1">
      <c r="B8" s="4"/>
      <c r="C8" s="4"/>
      <c r="D8" s="4"/>
      <c r="E8" s="4"/>
      <c r="F8" s="4"/>
      <c r="G8" s="4" t="s">
        <v>146</v>
      </c>
      <c r="H8" s="4" t="s">
        <v>147</v>
      </c>
      <c r="I8" s="4"/>
      <c r="J8" s="4" t="s">
        <v>100</v>
      </c>
      <c r="K8" s="4" t="s">
        <v>100</v>
      </c>
      <c r="L8" s="4" t="s">
        <v>148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1853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1854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223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162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224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1168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226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227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135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R64"/>
  <sheetViews>
    <sheetView rightToLeft="1" workbookViewId="0" topLeftCell="A1"/>
  </sheetViews>
  <sheetFormatPr defaultColWidth="9.14428571428571" defaultRowHeight="12.75"/>
  <cols>
    <col min="2" max="2" width="44.7142857142857" customWidth="1"/>
    <col min="3" max="3" width="15.7142857142857" customWidth="1"/>
    <col min="4" max="4" width="12.7142857142857" customWidth="1"/>
    <col min="5" max="5" width="8.71428571428571" customWidth="1"/>
    <col min="6" max="6" width="10.7142857142857" customWidth="1"/>
    <col min="7" max="7" width="14.7142857142857" customWidth="1"/>
    <col min="8" max="8" width="8.71428571428571" customWidth="1"/>
    <col min="9" max="9" width="15.7142857142857" customWidth="1"/>
    <col min="10" max="10" width="14.7142857142857" customWidth="1"/>
    <col min="11" max="12" width="16.7142857142857" customWidth="1"/>
    <col min="13" max="13" width="11.7142857142857" customWidth="1"/>
    <col min="14" max="14" width="21.7142857142857" customWidth="1"/>
    <col min="15" max="15" width="12.7142857142857" customWidth="1"/>
    <col min="16" max="16" width="24.7142857142857" customWidth="1"/>
    <col min="17" max="17" width="26.7142857142857" customWidth="1"/>
    <col min="18" max="18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137</v>
      </c>
    </row>
    <row r="8" spans="2:18" ht="12.75">
      <c r="B8" s="3" t="s">
        <v>89</v>
      </c>
      <c r="C8" s="3" t="s">
        <v>90</v>
      </c>
      <c r="D8" s="3" t="s">
        <v>138</v>
      </c>
      <c r="E8" s="3" t="s">
        <v>92</v>
      </c>
      <c r="F8" s="3" t="s">
        <v>93</v>
      </c>
      <c r="G8" s="3" t="s">
        <v>139</v>
      </c>
      <c r="H8" s="3" t="s">
        <v>140</v>
      </c>
      <c r="I8" s="3" t="s">
        <v>94</v>
      </c>
      <c r="J8" s="3" t="s">
        <v>95</v>
      </c>
      <c r="K8" s="3" t="s">
        <v>96</v>
      </c>
      <c r="L8" s="3" t="s">
        <v>141</v>
      </c>
      <c r="M8" s="3" t="s">
        <v>43</v>
      </c>
      <c r="N8" s="3" t="s">
        <v>142</v>
      </c>
      <c r="O8" s="3" t="s">
        <v>97</v>
      </c>
      <c r="P8" s="3" t="s">
        <v>143</v>
      </c>
      <c r="Q8" s="3" t="s">
        <v>144</v>
      </c>
      <c r="R8" s="3" t="s">
        <v>145</v>
      </c>
    </row>
    <row r="9" spans="2:18" ht="12.75" thickBot="1">
      <c r="B9" s="4"/>
      <c r="C9" s="4"/>
      <c r="D9" s="4"/>
      <c r="E9" s="4"/>
      <c r="F9" s="4"/>
      <c r="G9" s="4" t="s">
        <v>146</v>
      </c>
      <c r="H9" s="4" t="s">
        <v>147</v>
      </c>
      <c r="I9" s="4"/>
      <c r="J9" s="4" t="s">
        <v>100</v>
      </c>
      <c r="K9" s="4" t="s">
        <v>100</v>
      </c>
      <c r="L9" s="4" t="s">
        <v>148</v>
      </c>
      <c r="M9" s="4" t="s">
        <v>149</v>
      </c>
      <c r="N9" s="4" t="s">
        <v>101</v>
      </c>
      <c r="O9" s="4" t="s">
        <v>101</v>
      </c>
      <c r="P9" s="4" t="s">
        <v>100</v>
      </c>
      <c r="Q9" s="4" t="s">
        <v>100</v>
      </c>
      <c r="R9" s="4" t="s">
        <v>100</v>
      </c>
    </row>
    <row r="11" spans="2:18" ht="12.75">
      <c r="B11" s="3" t="s">
        <v>150</v>
      </c>
      <c r="C11" s="12"/>
      <c r="D11" s="20"/>
      <c r="E11" s="3"/>
      <c r="F11" s="3"/>
      <c r="G11" s="3"/>
      <c r="H11" s="12">
        <v>6.11</v>
      </c>
      <c r="I11" s="3"/>
      <c r="K11" s="10">
        <v>0.0025</v>
      </c>
      <c r="L11" s="9">
        <v>13986917.380000001</v>
      </c>
      <c r="O11" s="9">
        <v>15264.34</v>
      </c>
      <c r="Q11" s="10">
        <v>1</v>
      </c>
      <c r="R11" s="10">
        <v>0.39550000000000002</v>
      </c>
    </row>
    <row r="12" spans="2:18" ht="12.75">
      <c r="B12" s="3" t="s">
        <v>103</v>
      </c>
      <c r="C12" s="12"/>
      <c r="D12" s="20"/>
      <c r="E12" s="3"/>
      <c r="F12" s="3"/>
      <c r="G12" s="3"/>
      <c r="H12" s="12">
        <v>6.10</v>
      </c>
      <c r="I12" s="3"/>
      <c r="K12" s="10">
        <v>0.0020999999999999999</v>
      </c>
      <c r="L12" s="9">
        <v>13148862.84</v>
      </c>
      <c r="O12" s="9">
        <v>15079.69</v>
      </c>
      <c r="Q12" s="10">
        <v>0.9879</v>
      </c>
      <c r="R12" s="10">
        <v>0.39069999999999999</v>
      </c>
    </row>
    <row r="13" spans="2:18" ht="12.75">
      <c r="B13" s="13" t="s">
        <v>151</v>
      </c>
      <c r="C13" s="14"/>
      <c r="D13" s="21"/>
      <c r="E13" s="13"/>
      <c r="F13" s="13"/>
      <c r="G13" s="13"/>
      <c r="H13" s="14">
        <v>4.88</v>
      </c>
      <c r="I13" s="13"/>
      <c r="K13" s="16">
        <v>-0.0028999999999999998</v>
      </c>
      <c r="L13" s="15">
        <v>5364006.50</v>
      </c>
      <c r="O13" s="15">
        <v>6087.07</v>
      </c>
      <c r="Q13" s="16">
        <v>0.39879999999999999</v>
      </c>
      <c r="R13" s="16">
        <v>0.15770000000000001</v>
      </c>
    </row>
    <row r="14" spans="2:18" ht="12.75">
      <c r="B14" s="13" t="s">
        <v>152</v>
      </c>
      <c r="C14" s="14"/>
      <c r="D14" s="21"/>
      <c r="E14" s="13"/>
      <c r="F14" s="13"/>
      <c r="G14" s="13"/>
      <c r="H14" s="14">
        <v>4.88</v>
      </c>
      <c r="I14" s="13"/>
      <c r="K14" s="16">
        <v>-0.0028999999999999998</v>
      </c>
      <c r="L14" s="15">
        <v>5364006.50</v>
      </c>
      <c r="O14" s="15">
        <v>6087.07</v>
      </c>
      <c r="Q14" s="16">
        <v>0.39879999999999999</v>
      </c>
      <c r="R14" s="16">
        <v>0.15770000000000001</v>
      </c>
    </row>
    <row r="15" spans="2:18" ht="12.75">
      <c r="B15" s="6" t="s">
        <v>153</v>
      </c>
      <c r="C15" s="17">
        <v>9590431</v>
      </c>
      <c r="D15" s="18" t="s">
        <v>154</v>
      </c>
      <c r="E15" s="6" t="s">
        <v>155</v>
      </c>
      <c r="F15" s="6"/>
      <c r="G15" s="6"/>
      <c r="H15" s="17">
        <v>3.63</v>
      </c>
      <c r="I15" s="6" t="s">
        <v>108</v>
      </c>
      <c r="J15" s="19">
        <v>0.04</v>
      </c>
      <c r="K15" s="8">
        <v>-0.0030999999999999999</v>
      </c>
      <c r="L15" s="7">
        <v>710743.53</v>
      </c>
      <c r="M15" s="7">
        <v>144.97</v>
      </c>
      <c r="N15" s="7">
        <v>0</v>
      </c>
      <c r="O15" s="7">
        <v>1030.3599999999999</v>
      </c>
      <c r="P15" s="8">
        <v>0.00010000000000000001</v>
      </c>
      <c r="Q15" s="8">
        <v>0.0675</v>
      </c>
      <c r="R15" s="8">
        <v>0.026700000000000002</v>
      </c>
    </row>
    <row r="16" spans="2:18" ht="12.75">
      <c r="B16" s="6" t="s">
        <v>156</v>
      </c>
      <c r="C16" s="17">
        <v>1157023</v>
      </c>
      <c r="D16" s="18" t="s">
        <v>154</v>
      </c>
      <c r="E16" s="6" t="s">
        <v>155</v>
      </c>
      <c r="F16" s="6"/>
      <c r="G16" s="6"/>
      <c r="H16" s="17">
        <v>8.50</v>
      </c>
      <c r="I16" s="6" t="s">
        <v>108</v>
      </c>
      <c r="J16" s="19">
        <v>0.005</v>
      </c>
      <c r="K16" s="8">
        <v>-0.0045999999999999999</v>
      </c>
      <c r="L16" s="7">
        <v>502329.14</v>
      </c>
      <c r="M16" s="7">
        <v>108.80</v>
      </c>
      <c r="N16" s="7">
        <v>0</v>
      </c>
      <c r="O16" s="7">
        <v>546.53</v>
      </c>
      <c r="P16" s="8">
        <v>0</v>
      </c>
      <c r="Q16" s="8">
        <v>0.035799999999999998</v>
      </c>
      <c r="R16" s="8">
        <v>0.014200000000000001</v>
      </c>
    </row>
    <row r="17" spans="2:18" ht="12.75">
      <c r="B17" s="6" t="s">
        <v>157</v>
      </c>
      <c r="C17" s="17">
        <v>1134865</v>
      </c>
      <c r="D17" s="18" t="s">
        <v>154</v>
      </c>
      <c r="E17" s="6" t="s">
        <v>155</v>
      </c>
      <c r="F17" s="6"/>
      <c r="G17" s="6"/>
      <c r="H17" s="17">
        <v>22.19</v>
      </c>
      <c r="I17" s="6" t="s">
        <v>108</v>
      </c>
      <c r="J17" s="19">
        <v>0.01</v>
      </c>
      <c r="K17" s="8">
        <v>0.0025999999999999999</v>
      </c>
      <c r="L17" s="7">
        <v>119550.57</v>
      </c>
      <c r="M17" s="7">
        <v>119.13</v>
      </c>
      <c r="N17" s="7">
        <v>0</v>
      </c>
      <c r="O17" s="7">
        <v>142.41999999999999</v>
      </c>
      <c r="P17" s="8">
        <v>0</v>
      </c>
      <c r="Q17" s="8">
        <v>0.0092999999999999992</v>
      </c>
      <c r="R17" s="8">
        <v>0.0037000000000000002</v>
      </c>
    </row>
    <row r="18" spans="2:18" ht="12.75">
      <c r="B18" s="6" t="s">
        <v>158</v>
      </c>
      <c r="C18" s="17">
        <v>1135912</v>
      </c>
      <c r="D18" s="18" t="s">
        <v>154</v>
      </c>
      <c r="E18" s="6" t="s">
        <v>155</v>
      </c>
      <c r="F18" s="6"/>
      <c r="G18" s="6"/>
      <c r="H18" s="17">
        <v>4.9800000000000004</v>
      </c>
      <c r="I18" s="6" t="s">
        <v>108</v>
      </c>
      <c r="J18" s="19">
        <v>0.0075</v>
      </c>
      <c r="K18" s="8">
        <v>-0.0041000000000000003</v>
      </c>
      <c r="L18" s="7">
        <v>1567886.40</v>
      </c>
      <c r="M18" s="7">
        <v>107.20</v>
      </c>
      <c r="N18" s="7">
        <v>0</v>
      </c>
      <c r="O18" s="7">
        <v>1680.77</v>
      </c>
      <c r="P18" s="8">
        <v>0.00010000000000000001</v>
      </c>
      <c r="Q18" s="8">
        <v>0.1101</v>
      </c>
      <c r="R18" s="8">
        <v>0.043499999999999997</v>
      </c>
    </row>
    <row r="19" spans="2:18" ht="12.75">
      <c r="B19" s="6" t="s">
        <v>159</v>
      </c>
      <c r="C19" s="17">
        <v>1140847</v>
      </c>
      <c r="D19" s="18" t="s">
        <v>154</v>
      </c>
      <c r="E19" s="6" t="s">
        <v>155</v>
      </c>
      <c r="F19" s="6"/>
      <c r="G19" s="6"/>
      <c r="H19" s="17">
        <v>6.52</v>
      </c>
      <c r="I19" s="6" t="s">
        <v>108</v>
      </c>
      <c r="J19" s="19">
        <v>0.0075</v>
      </c>
      <c r="K19" s="8">
        <v>-0.0044999999999999997</v>
      </c>
      <c r="L19" s="7">
        <v>764782.19</v>
      </c>
      <c r="M19" s="7">
        <v>109.57</v>
      </c>
      <c r="N19" s="7">
        <v>0</v>
      </c>
      <c r="O19" s="7">
        <v>837.97</v>
      </c>
      <c r="P19" s="8">
        <v>0</v>
      </c>
      <c r="Q19" s="8">
        <v>0.054899999999999997</v>
      </c>
      <c r="R19" s="8">
        <v>0.021700000000000001</v>
      </c>
    </row>
    <row r="20" spans="2:18" ht="12.75">
      <c r="B20" s="6" t="s">
        <v>160</v>
      </c>
      <c r="C20" s="17">
        <v>1124056</v>
      </c>
      <c r="D20" s="18" t="s">
        <v>154</v>
      </c>
      <c r="E20" s="6" t="s">
        <v>155</v>
      </c>
      <c r="F20" s="6"/>
      <c r="G20" s="6"/>
      <c r="H20" s="17">
        <v>1.97</v>
      </c>
      <c r="I20" s="6" t="s">
        <v>108</v>
      </c>
      <c r="J20" s="19">
        <v>0.0275</v>
      </c>
      <c r="K20" s="8">
        <v>-0.00010000000000000001</v>
      </c>
      <c r="L20" s="7">
        <v>1072602.43</v>
      </c>
      <c r="M20" s="7">
        <v>109.40</v>
      </c>
      <c r="N20" s="7">
        <v>0</v>
      </c>
      <c r="O20" s="7">
        <v>1173.43</v>
      </c>
      <c r="P20" s="8">
        <v>0.00010000000000000001</v>
      </c>
      <c r="Q20" s="8">
        <v>0.076899999999999996</v>
      </c>
      <c r="R20" s="8">
        <v>0.0304</v>
      </c>
    </row>
    <row r="21" spans="2:18" ht="12.75">
      <c r="B21" s="6" t="s">
        <v>161</v>
      </c>
      <c r="C21" s="17">
        <v>1128081</v>
      </c>
      <c r="D21" s="18" t="s">
        <v>154</v>
      </c>
      <c r="E21" s="6" t="s">
        <v>155</v>
      </c>
      <c r="F21" s="6"/>
      <c r="G21" s="6"/>
      <c r="H21" s="17">
        <v>2.94</v>
      </c>
      <c r="I21" s="6" t="s">
        <v>108</v>
      </c>
      <c r="J21" s="19">
        <v>0.017500000000000002</v>
      </c>
      <c r="K21" s="8">
        <v>-0.0023999999999999998</v>
      </c>
      <c r="L21" s="7">
        <v>626112.24</v>
      </c>
      <c r="M21" s="7">
        <v>107.90</v>
      </c>
      <c r="N21" s="7">
        <v>0</v>
      </c>
      <c r="O21" s="7">
        <v>675.58</v>
      </c>
      <c r="P21" s="8">
        <v>0</v>
      </c>
      <c r="Q21" s="8">
        <v>0.044299999999999999</v>
      </c>
      <c r="R21" s="8">
        <v>0.017500000000000002</v>
      </c>
    </row>
    <row r="22" spans="2:18" ht="12.75">
      <c r="B22" s="13" t="s">
        <v>162</v>
      </c>
      <c r="C22" s="14"/>
      <c r="D22" s="21"/>
      <c r="E22" s="13"/>
      <c r="F22" s="13"/>
      <c r="G22" s="13"/>
      <c r="H22" s="14">
        <v>6.94</v>
      </c>
      <c r="I22" s="13"/>
      <c r="K22" s="16">
        <v>0.0054999999999999997</v>
      </c>
      <c r="L22" s="15">
        <v>7784856.3399999999</v>
      </c>
      <c r="O22" s="15">
        <v>8992.6299999999992</v>
      </c>
      <c r="Q22" s="16">
        <v>0.58909999999999996</v>
      </c>
      <c r="R22" s="16">
        <v>0.23300000000000001</v>
      </c>
    </row>
    <row r="23" spans="2:18" ht="12.75">
      <c r="B23" s="13" t="s">
        <v>163</v>
      </c>
      <c r="C23" s="14"/>
      <c r="D23" s="21"/>
      <c r="E23" s="13"/>
      <c r="F23" s="13"/>
      <c r="G23" s="13"/>
      <c r="I23" s="13"/>
      <c r="L23" s="15">
        <v>0</v>
      </c>
      <c r="O23" s="15">
        <v>0</v>
      </c>
      <c r="Q23" s="16">
        <v>0</v>
      </c>
      <c r="R23" s="16">
        <v>0</v>
      </c>
    </row>
    <row r="24" spans="2:18" ht="12.75">
      <c r="B24" s="13" t="s">
        <v>164</v>
      </c>
      <c r="C24" s="14"/>
      <c r="D24" s="21"/>
      <c r="E24" s="13"/>
      <c r="F24" s="13"/>
      <c r="G24" s="13"/>
      <c r="H24" s="14">
        <v>6.89</v>
      </c>
      <c r="I24" s="13"/>
      <c r="K24" s="16">
        <v>0.0054999999999999997</v>
      </c>
      <c r="L24" s="15">
        <v>7657573.3300000001</v>
      </c>
      <c r="O24" s="15">
        <v>8867.7900000000009</v>
      </c>
      <c r="Q24" s="16">
        <v>0.58089999999999997</v>
      </c>
      <c r="R24" s="16">
        <v>0.2298</v>
      </c>
    </row>
    <row r="25" spans="2:18" ht="12.75">
      <c r="B25" s="6" t="s">
        <v>165</v>
      </c>
      <c r="C25" s="17">
        <v>1155068</v>
      </c>
      <c r="D25" s="18" t="s">
        <v>154</v>
      </c>
      <c r="E25" s="6" t="s">
        <v>155</v>
      </c>
      <c r="F25" s="6"/>
      <c r="G25" s="6"/>
      <c r="H25" s="17">
        <v>3.08</v>
      </c>
      <c r="I25" s="6" t="s">
        <v>108</v>
      </c>
      <c r="J25" s="19">
        <v>0.015</v>
      </c>
      <c r="K25" s="8">
        <v>0.0019</v>
      </c>
      <c r="L25" s="7">
        <v>307823.88</v>
      </c>
      <c r="M25" s="7">
        <v>105.38</v>
      </c>
      <c r="N25" s="7">
        <v>0</v>
      </c>
      <c r="O25" s="7">
        <v>324.38</v>
      </c>
      <c r="P25" s="8">
        <v>0</v>
      </c>
      <c r="Q25" s="8">
        <v>0.021299999999999999</v>
      </c>
      <c r="R25" s="8">
        <v>0.0083999999999999995</v>
      </c>
    </row>
    <row r="26" spans="2:18" ht="12.75">
      <c r="B26" s="6" t="s">
        <v>166</v>
      </c>
      <c r="C26" s="17">
        <v>1160985</v>
      </c>
      <c r="D26" s="18" t="s">
        <v>154</v>
      </c>
      <c r="E26" s="6" t="s">
        <v>155</v>
      </c>
      <c r="F26" s="6"/>
      <c r="G26" s="6"/>
      <c r="H26" s="17">
        <v>9.07</v>
      </c>
      <c r="I26" s="6" t="s">
        <v>108</v>
      </c>
      <c r="J26" s="19">
        <v>0.01</v>
      </c>
      <c r="K26" s="8">
        <v>0.0071000000000000004</v>
      </c>
      <c r="L26" s="7">
        <v>271685.09999999998</v>
      </c>
      <c r="M26" s="7">
        <v>103.15</v>
      </c>
      <c r="N26" s="7">
        <v>0</v>
      </c>
      <c r="O26" s="7">
        <v>280.24</v>
      </c>
      <c r="P26" s="8">
        <v>0</v>
      </c>
      <c r="Q26" s="8">
        <v>0.0184</v>
      </c>
      <c r="R26" s="8">
        <v>0.0073000000000000001</v>
      </c>
    </row>
    <row r="27" spans="2:18" ht="12.75">
      <c r="B27" s="6" t="s">
        <v>167</v>
      </c>
      <c r="C27" s="17">
        <v>1125400</v>
      </c>
      <c r="D27" s="18" t="s">
        <v>154</v>
      </c>
      <c r="E27" s="6" t="s">
        <v>155</v>
      </c>
      <c r="F27" s="6"/>
      <c r="G27" s="6"/>
      <c r="H27" s="17">
        <v>14.86</v>
      </c>
      <c r="I27" s="6" t="s">
        <v>108</v>
      </c>
      <c r="J27" s="19">
        <v>0.055</v>
      </c>
      <c r="K27" s="8">
        <v>0.0144</v>
      </c>
      <c r="L27" s="7">
        <v>381434.81</v>
      </c>
      <c r="M27" s="7">
        <v>177.75</v>
      </c>
      <c r="N27" s="7">
        <v>0</v>
      </c>
      <c r="O27" s="7">
        <v>678</v>
      </c>
      <c r="P27" s="8">
        <v>0</v>
      </c>
      <c r="Q27" s="8">
        <v>0.044400000000000002</v>
      </c>
      <c r="R27" s="8">
        <v>0.017600000000000001</v>
      </c>
    </row>
    <row r="28" spans="2:18" ht="12.75">
      <c r="B28" s="6" t="s">
        <v>168</v>
      </c>
      <c r="C28" s="17">
        <v>1126747</v>
      </c>
      <c r="D28" s="18" t="s">
        <v>154</v>
      </c>
      <c r="E28" s="6" t="s">
        <v>155</v>
      </c>
      <c r="F28" s="6"/>
      <c r="G28" s="6"/>
      <c r="H28" s="17">
        <v>2.38</v>
      </c>
      <c r="I28" s="6" t="s">
        <v>108</v>
      </c>
      <c r="J28" s="19">
        <v>0.0425</v>
      </c>
      <c r="K28" s="8">
        <v>0.0012999999999999999</v>
      </c>
      <c r="L28" s="7">
        <v>827654.89</v>
      </c>
      <c r="M28" s="7">
        <v>112.39</v>
      </c>
      <c r="N28" s="7">
        <v>0</v>
      </c>
      <c r="O28" s="7">
        <v>930.20</v>
      </c>
      <c r="P28" s="8">
        <v>0</v>
      </c>
      <c r="Q28" s="8">
        <v>0.060900000000000003</v>
      </c>
      <c r="R28" s="8">
        <v>0.0241</v>
      </c>
    </row>
    <row r="29" spans="2:18" ht="12.75">
      <c r="B29" s="6" t="s">
        <v>169</v>
      </c>
      <c r="C29" s="17">
        <v>1139344</v>
      </c>
      <c r="D29" s="18" t="s">
        <v>154</v>
      </c>
      <c r="E29" s="6" t="s">
        <v>155</v>
      </c>
      <c r="F29" s="6"/>
      <c r="G29" s="6"/>
      <c r="H29" s="17">
        <v>6.12</v>
      </c>
      <c r="I29" s="6" t="s">
        <v>108</v>
      </c>
      <c r="J29" s="19">
        <v>0.02</v>
      </c>
      <c r="K29" s="8">
        <v>0.0044000000000000003</v>
      </c>
      <c r="L29" s="7">
        <v>1017304.32</v>
      </c>
      <c r="M29" s="7">
        <v>110.98</v>
      </c>
      <c r="N29" s="7">
        <v>0</v>
      </c>
      <c r="O29" s="7">
        <v>1129</v>
      </c>
      <c r="P29" s="8">
        <v>0.00010000000000000001</v>
      </c>
      <c r="Q29" s="8">
        <v>0.073999999999999996</v>
      </c>
      <c r="R29" s="8">
        <v>0.0293</v>
      </c>
    </row>
    <row r="30" spans="2:18" ht="12.75">
      <c r="B30" s="6" t="s">
        <v>170</v>
      </c>
      <c r="C30" s="17">
        <v>1138130</v>
      </c>
      <c r="D30" s="18" t="s">
        <v>154</v>
      </c>
      <c r="E30" s="6" t="s">
        <v>155</v>
      </c>
      <c r="F30" s="6"/>
      <c r="G30" s="6"/>
      <c r="H30" s="17">
        <v>0.57999999999999996</v>
      </c>
      <c r="I30" s="6" t="s">
        <v>108</v>
      </c>
      <c r="J30" s="19">
        <v>0.01</v>
      </c>
      <c r="K30" s="8">
        <v>0.00029999999999999997</v>
      </c>
      <c r="L30" s="7">
        <v>1272.83</v>
      </c>
      <c r="M30" s="7">
        <v>100.98</v>
      </c>
      <c r="N30" s="7">
        <v>0</v>
      </c>
      <c r="O30" s="7">
        <v>1.29</v>
      </c>
      <c r="P30" s="8">
        <v>0</v>
      </c>
      <c r="Q30" s="8">
        <v>0.00010000000000000001</v>
      </c>
      <c r="R30" s="8">
        <v>0</v>
      </c>
    </row>
    <row r="31" spans="2:18" ht="12.75">
      <c r="B31" s="6" t="s">
        <v>171</v>
      </c>
      <c r="C31" s="17">
        <v>1162668</v>
      </c>
      <c r="D31" s="18" t="s">
        <v>154</v>
      </c>
      <c r="E31" s="6" t="s">
        <v>155</v>
      </c>
      <c r="F31" s="6"/>
      <c r="G31" s="6"/>
      <c r="H31" s="17">
        <v>4.53</v>
      </c>
      <c r="I31" s="6" t="s">
        <v>108</v>
      </c>
      <c r="J31" s="19">
        <v>0.005</v>
      </c>
      <c r="K31" s="8">
        <v>0.0028999999999999998</v>
      </c>
      <c r="L31" s="7">
        <v>665980.79</v>
      </c>
      <c r="M31" s="7">
        <v>101.18</v>
      </c>
      <c r="N31" s="7">
        <v>0</v>
      </c>
      <c r="O31" s="7">
        <v>673.84</v>
      </c>
      <c r="P31" s="8">
        <v>0.00010000000000000001</v>
      </c>
      <c r="Q31" s="8">
        <v>0.0441</v>
      </c>
      <c r="R31" s="8">
        <v>0.017500000000000002</v>
      </c>
    </row>
    <row r="32" spans="2:18" ht="12.75">
      <c r="B32" s="6" t="s">
        <v>172</v>
      </c>
      <c r="C32" s="17">
        <v>1166180</v>
      </c>
      <c r="D32" s="18" t="s">
        <v>154</v>
      </c>
      <c r="E32" s="6" t="s">
        <v>155</v>
      </c>
      <c r="F32" s="6"/>
      <c r="G32" s="6"/>
      <c r="H32" s="17">
        <v>14.83</v>
      </c>
      <c r="I32" s="6" t="s">
        <v>108</v>
      </c>
      <c r="J32" s="19">
        <v>0.015</v>
      </c>
      <c r="K32" s="8">
        <v>0.0132</v>
      </c>
      <c r="L32" s="7">
        <v>545134.81000000006</v>
      </c>
      <c r="M32" s="7">
        <v>103.10</v>
      </c>
      <c r="N32" s="7">
        <v>0</v>
      </c>
      <c r="O32" s="7">
        <v>562.03</v>
      </c>
      <c r="P32" s="8">
        <v>0.00010000000000000001</v>
      </c>
      <c r="Q32" s="8">
        <v>0.036799999999999999</v>
      </c>
      <c r="R32" s="8">
        <v>0.0146</v>
      </c>
    </row>
    <row r="33" spans="2:18" ht="12.75">
      <c r="B33" s="6" t="s">
        <v>173</v>
      </c>
      <c r="C33" s="17">
        <v>1158104</v>
      </c>
      <c r="D33" s="18" t="s">
        <v>154</v>
      </c>
      <c r="E33" s="6" t="s">
        <v>155</v>
      </c>
      <c r="F33" s="6"/>
      <c r="G33" s="6"/>
      <c r="H33" s="17">
        <v>1.82</v>
      </c>
      <c r="I33" s="6" t="s">
        <v>108</v>
      </c>
      <c r="J33" s="19">
        <v>0.0075</v>
      </c>
      <c r="K33" s="8">
        <v>0.00069999999999999999</v>
      </c>
      <c r="L33" s="7">
        <v>499789.77</v>
      </c>
      <c r="M33" s="7">
        <v>101.37</v>
      </c>
      <c r="N33" s="7">
        <v>0</v>
      </c>
      <c r="O33" s="7">
        <v>506.64</v>
      </c>
      <c r="P33" s="8">
        <v>0</v>
      </c>
      <c r="Q33" s="8">
        <v>0.0332</v>
      </c>
      <c r="R33" s="8">
        <v>0.013100000000000001</v>
      </c>
    </row>
    <row r="34" spans="2:18" ht="12.75">
      <c r="B34" s="6" t="s">
        <v>174</v>
      </c>
      <c r="C34" s="17">
        <v>1150879</v>
      </c>
      <c r="D34" s="18" t="s">
        <v>154</v>
      </c>
      <c r="E34" s="6" t="s">
        <v>155</v>
      </c>
      <c r="F34" s="6"/>
      <c r="G34" s="6"/>
      <c r="H34" s="17">
        <v>7.45</v>
      </c>
      <c r="I34" s="6" t="s">
        <v>108</v>
      </c>
      <c r="J34" s="19">
        <v>0.0225</v>
      </c>
      <c r="K34" s="8">
        <v>0.0057000000000000002</v>
      </c>
      <c r="L34" s="7">
        <v>463437.47</v>
      </c>
      <c r="M34" s="7">
        <v>113.10</v>
      </c>
      <c r="N34" s="7">
        <v>0</v>
      </c>
      <c r="O34" s="7">
        <v>524.15</v>
      </c>
      <c r="P34" s="8">
        <v>0</v>
      </c>
      <c r="Q34" s="8">
        <v>0.034299999999999997</v>
      </c>
      <c r="R34" s="8">
        <v>0.013599999999999999</v>
      </c>
    </row>
    <row r="35" spans="2:18" ht="12.75">
      <c r="B35" s="6" t="s">
        <v>175</v>
      </c>
      <c r="C35" s="17">
        <v>1141225</v>
      </c>
      <c r="D35" s="18" t="s">
        <v>154</v>
      </c>
      <c r="E35" s="6" t="s">
        <v>155</v>
      </c>
      <c r="F35" s="6"/>
      <c r="G35" s="6"/>
      <c r="H35" s="17">
        <v>2.13</v>
      </c>
      <c r="I35" s="6" t="s">
        <v>108</v>
      </c>
      <c r="J35" s="19">
        <v>0.0125</v>
      </c>
      <c r="K35" s="8">
        <v>0.001</v>
      </c>
      <c r="L35" s="7">
        <v>620349.86</v>
      </c>
      <c r="M35" s="7">
        <v>103.53</v>
      </c>
      <c r="N35" s="7">
        <v>0</v>
      </c>
      <c r="O35" s="7">
        <v>642.25</v>
      </c>
      <c r="P35" s="8">
        <v>0</v>
      </c>
      <c r="Q35" s="8">
        <v>0.042099999999999999</v>
      </c>
      <c r="R35" s="8">
        <v>0.0166</v>
      </c>
    </row>
    <row r="36" spans="2:18" ht="12.75">
      <c r="B36" s="6" t="s">
        <v>176</v>
      </c>
      <c r="C36" s="17">
        <v>1130848</v>
      </c>
      <c r="D36" s="18" t="s">
        <v>154</v>
      </c>
      <c r="E36" s="6" t="s">
        <v>155</v>
      </c>
      <c r="F36" s="6"/>
      <c r="G36" s="6"/>
      <c r="H36" s="17">
        <v>3.30</v>
      </c>
      <c r="I36" s="6" t="s">
        <v>108</v>
      </c>
      <c r="J36" s="19">
        <v>0.0375</v>
      </c>
      <c r="K36" s="8">
        <v>0.0022000000000000001</v>
      </c>
      <c r="L36" s="7">
        <v>381238.53</v>
      </c>
      <c r="M36" s="7">
        <v>114.16</v>
      </c>
      <c r="N36" s="7">
        <v>0</v>
      </c>
      <c r="O36" s="7">
        <v>435.22</v>
      </c>
      <c r="P36" s="8">
        <v>0</v>
      </c>
      <c r="Q36" s="8">
        <v>0.028500000000000001</v>
      </c>
      <c r="R36" s="8">
        <v>0.011299999999999999</v>
      </c>
    </row>
    <row r="37" spans="2:18" ht="12.75">
      <c r="B37" s="6" t="s">
        <v>177</v>
      </c>
      <c r="C37" s="17">
        <v>1140193</v>
      </c>
      <c r="D37" s="18" t="s">
        <v>154</v>
      </c>
      <c r="E37" s="6" t="s">
        <v>155</v>
      </c>
      <c r="F37" s="6"/>
      <c r="G37" s="6"/>
      <c r="H37" s="17">
        <v>18.65</v>
      </c>
      <c r="I37" s="6" t="s">
        <v>108</v>
      </c>
      <c r="J37" s="19">
        <v>0.0375</v>
      </c>
      <c r="K37" s="8">
        <v>0.017100000000000001</v>
      </c>
      <c r="L37" s="7">
        <v>426507.37</v>
      </c>
      <c r="M37" s="7">
        <v>145.04</v>
      </c>
      <c r="N37" s="7">
        <v>0</v>
      </c>
      <c r="O37" s="7">
        <v>618.61</v>
      </c>
      <c r="P37" s="8">
        <v>0</v>
      </c>
      <c r="Q37" s="8">
        <v>0.040500000000000001</v>
      </c>
      <c r="R37" s="8">
        <v>0.016</v>
      </c>
    </row>
    <row r="38" spans="2:18" ht="12.75">
      <c r="B38" s="6" t="s">
        <v>178</v>
      </c>
      <c r="C38" s="17">
        <v>1135557</v>
      </c>
      <c r="D38" s="18" t="s">
        <v>154</v>
      </c>
      <c r="E38" s="6" t="s">
        <v>155</v>
      </c>
      <c r="F38" s="6"/>
      <c r="G38" s="6"/>
      <c r="H38" s="17">
        <v>4.76</v>
      </c>
      <c r="I38" s="6" t="s">
        <v>108</v>
      </c>
      <c r="J38" s="19">
        <v>0.017500000000000002</v>
      </c>
      <c r="K38" s="8">
        <v>0.0030999999999999999</v>
      </c>
      <c r="L38" s="7">
        <v>581599.68000000005</v>
      </c>
      <c r="M38" s="7">
        <v>107.17</v>
      </c>
      <c r="N38" s="7">
        <v>0</v>
      </c>
      <c r="O38" s="7">
        <v>623.29999999999995</v>
      </c>
      <c r="P38" s="8">
        <v>0</v>
      </c>
      <c r="Q38" s="8">
        <v>0.040800000000000003</v>
      </c>
      <c r="R38" s="8">
        <v>0.0161</v>
      </c>
    </row>
    <row r="39" spans="2:18" ht="12.75">
      <c r="B39" s="6" t="s">
        <v>179</v>
      </c>
      <c r="C39" s="17">
        <v>1099456</v>
      </c>
      <c r="D39" s="18" t="s">
        <v>154</v>
      </c>
      <c r="E39" s="6" t="s">
        <v>155</v>
      </c>
      <c r="F39" s="6"/>
      <c r="G39" s="6"/>
      <c r="H39" s="17">
        <v>5.16</v>
      </c>
      <c r="I39" s="6" t="s">
        <v>108</v>
      </c>
      <c r="J39" s="19">
        <v>0.0625</v>
      </c>
      <c r="K39" s="8">
        <v>0.0038999999999999998</v>
      </c>
      <c r="L39" s="7">
        <v>666359.22</v>
      </c>
      <c r="M39" s="7">
        <v>140.86000000000001</v>
      </c>
      <c r="N39" s="7">
        <v>0</v>
      </c>
      <c r="O39" s="7">
        <v>938.63</v>
      </c>
      <c r="P39" s="8">
        <v>0</v>
      </c>
      <c r="Q39" s="8">
        <v>0.061499999999999999</v>
      </c>
      <c r="R39" s="8">
        <v>0.024299999999999999</v>
      </c>
    </row>
    <row r="40" spans="2:18" ht="12.75">
      <c r="B40" s="13" t="s">
        <v>180</v>
      </c>
      <c r="C40" s="14"/>
      <c r="D40" s="21"/>
      <c r="E40" s="13"/>
      <c r="F40" s="13"/>
      <c r="G40" s="13"/>
      <c r="H40" s="14">
        <v>10.14</v>
      </c>
      <c r="I40" s="13"/>
      <c r="K40" s="16">
        <v>0.0023999999999999998</v>
      </c>
      <c r="L40" s="15">
        <v>127283.01</v>
      </c>
      <c r="O40" s="15">
        <v>124.84</v>
      </c>
      <c r="Q40" s="16">
        <v>0.0082000000000000007</v>
      </c>
      <c r="R40" s="16">
        <v>0.0032000000000000002</v>
      </c>
    </row>
    <row r="41" spans="2:18" ht="12.75">
      <c r="B41" s="6" t="s">
        <v>181</v>
      </c>
      <c r="C41" s="17">
        <v>1166552</v>
      </c>
      <c r="D41" s="18" t="s">
        <v>154</v>
      </c>
      <c r="E41" s="6" t="s">
        <v>155</v>
      </c>
      <c r="F41" s="6"/>
      <c r="G41" s="6"/>
      <c r="H41" s="17">
        <v>10.14</v>
      </c>
      <c r="I41" s="6" t="s">
        <v>108</v>
      </c>
      <c r="J41" s="19">
        <v>0.00039899999999999999</v>
      </c>
      <c r="K41" s="8">
        <v>0.0023999999999999998</v>
      </c>
      <c r="L41" s="7">
        <v>127283.01</v>
      </c>
      <c r="M41" s="7">
        <v>98.08</v>
      </c>
      <c r="N41" s="7">
        <v>0</v>
      </c>
      <c r="O41" s="7">
        <v>124.84</v>
      </c>
      <c r="P41" s="8">
        <v>0</v>
      </c>
      <c r="Q41" s="8">
        <v>0.0082000000000000007</v>
      </c>
      <c r="R41" s="8">
        <v>0.0032000000000000002</v>
      </c>
    </row>
    <row r="42" spans="2:18" ht="12.75">
      <c r="B42" s="13" t="s">
        <v>182</v>
      </c>
      <c r="C42" s="14"/>
      <c r="D42" s="21"/>
      <c r="E42" s="13"/>
      <c r="F42" s="13"/>
      <c r="G42" s="13"/>
      <c r="I42" s="13"/>
      <c r="L42" s="15">
        <v>0</v>
      </c>
      <c r="O42" s="15">
        <v>0</v>
      </c>
      <c r="Q42" s="16">
        <v>0</v>
      </c>
      <c r="R42" s="16">
        <v>0</v>
      </c>
    </row>
    <row r="43" spans="2:18" ht="12.75">
      <c r="B43" s="3" t="s">
        <v>134</v>
      </c>
      <c r="C43" s="12"/>
      <c r="D43" s="20"/>
      <c r="E43" s="3"/>
      <c r="F43" s="3"/>
      <c r="G43" s="3"/>
      <c r="H43" s="12">
        <v>6.54</v>
      </c>
      <c r="I43" s="3"/>
      <c r="K43" s="10">
        <v>0.035200000000000002</v>
      </c>
      <c r="L43" s="9">
        <v>838054.54</v>
      </c>
      <c r="O43" s="9">
        <v>184.65</v>
      </c>
      <c r="Q43" s="10">
        <v>0.0121</v>
      </c>
      <c r="R43" s="10">
        <v>0.0047999999999999996</v>
      </c>
    </row>
    <row r="44" spans="2:18" ht="12.75">
      <c r="B44" s="13" t="s">
        <v>183</v>
      </c>
      <c r="C44" s="14"/>
      <c r="D44" s="21"/>
      <c r="E44" s="13"/>
      <c r="F44" s="13"/>
      <c r="G44" s="13"/>
      <c r="H44" s="14">
        <v>8.89</v>
      </c>
      <c r="I44" s="13"/>
      <c r="K44" s="16">
        <v>0.016199999999999999</v>
      </c>
      <c r="L44" s="15">
        <v>23571.94</v>
      </c>
      <c r="O44" s="15">
        <v>90.63</v>
      </c>
      <c r="Q44" s="16">
        <v>0.0058999999999999999</v>
      </c>
      <c r="R44" s="16">
        <v>0.0023</v>
      </c>
    </row>
    <row r="45" spans="2:18" ht="12.75">
      <c r="B45" s="6" t="s">
        <v>184</v>
      </c>
      <c r="C45" s="17" t="s">
        <v>185</v>
      </c>
      <c r="D45" s="18" t="s">
        <v>186</v>
      </c>
      <c r="E45" s="6" t="s">
        <v>187</v>
      </c>
      <c r="F45" s="6" t="s">
        <v>188</v>
      </c>
      <c r="G45" s="6"/>
      <c r="H45" s="17">
        <v>17.52</v>
      </c>
      <c r="I45" s="6" t="s">
        <v>44</v>
      </c>
      <c r="J45" s="19">
        <v>0.041300000000000003</v>
      </c>
      <c r="K45" s="8">
        <v>0.027300000000000001</v>
      </c>
      <c r="L45" s="7">
        <v>338.58</v>
      </c>
      <c r="M45" s="7">
        <v>127.71</v>
      </c>
      <c r="N45" s="7">
        <v>0</v>
      </c>
      <c r="O45" s="7">
        <v>1.49</v>
      </c>
      <c r="P45" s="8">
        <v>0</v>
      </c>
      <c r="Q45" s="8">
        <v>0.00010000000000000001</v>
      </c>
      <c r="R45" s="8">
        <v>0</v>
      </c>
    </row>
    <row r="46" spans="2:18" ht="12.75">
      <c r="B46" s="6" t="s">
        <v>189</v>
      </c>
      <c r="C46" s="17" t="s">
        <v>190</v>
      </c>
      <c r="D46" s="18" t="s">
        <v>191</v>
      </c>
      <c r="E46" s="6" t="s">
        <v>187</v>
      </c>
      <c r="F46" s="6" t="s">
        <v>188</v>
      </c>
      <c r="G46" s="6"/>
      <c r="H46" s="17">
        <v>15.33</v>
      </c>
      <c r="I46" s="6" t="s">
        <v>44</v>
      </c>
      <c r="J46" s="19">
        <v>0.045</v>
      </c>
      <c r="K46" s="8">
        <v>0.026800000000000001</v>
      </c>
      <c r="L46" s="7">
        <v>314.54000000000002</v>
      </c>
      <c r="M46" s="7">
        <v>131.60</v>
      </c>
      <c r="N46" s="7">
        <v>0</v>
      </c>
      <c r="O46" s="7">
        <v>1.42</v>
      </c>
      <c r="P46" s="8">
        <v>0</v>
      </c>
      <c r="Q46" s="8">
        <v>0.00010000000000000001</v>
      </c>
      <c r="R46" s="8">
        <v>0</v>
      </c>
    </row>
    <row r="47" spans="2:18" ht="12.75">
      <c r="B47" s="6" t="s">
        <v>192</v>
      </c>
      <c r="C47" s="17" t="s">
        <v>193</v>
      </c>
      <c r="D47" s="18" t="s">
        <v>191</v>
      </c>
      <c r="E47" s="6" t="s">
        <v>187</v>
      </c>
      <c r="F47" s="6" t="s">
        <v>188</v>
      </c>
      <c r="G47" s="6"/>
      <c r="H47" s="17">
        <v>8.64</v>
      </c>
      <c r="I47" s="6" t="s">
        <v>44</v>
      </c>
      <c r="J47" s="19">
        <v>0.0275</v>
      </c>
      <c r="K47" s="8">
        <v>0.015800000000000002</v>
      </c>
      <c r="L47" s="7">
        <v>22918.82</v>
      </c>
      <c r="M47" s="7">
        <v>111.23</v>
      </c>
      <c r="N47" s="7">
        <v>0</v>
      </c>
      <c r="O47" s="7">
        <v>87.72</v>
      </c>
      <c r="P47" s="8">
        <v>0</v>
      </c>
      <c r="Q47" s="8">
        <v>0.0057000000000000002</v>
      </c>
      <c r="R47" s="8">
        <v>0.0023</v>
      </c>
    </row>
    <row r="48" spans="2:18" ht="12.75">
      <c r="B48" s="13" t="s">
        <v>194</v>
      </c>
      <c r="C48" s="14"/>
      <c r="D48" s="21"/>
      <c r="E48" s="13"/>
      <c r="F48" s="13"/>
      <c r="G48" s="13"/>
      <c r="H48" s="14">
        <v>4.2699999999999996</v>
      </c>
      <c r="I48" s="13"/>
      <c r="K48" s="16">
        <v>0.053499999999999999</v>
      </c>
      <c r="L48" s="15">
        <v>814482.60</v>
      </c>
      <c r="O48" s="15">
        <v>94.02</v>
      </c>
      <c r="Q48" s="16">
        <v>0.0061999999999999998</v>
      </c>
      <c r="R48" s="16">
        <v>0.0023999999999999998</v>
      </c>
    </row>
    <row r="49" spans="2:18" ht="12.75">
      <c r="B49" s="6" t="s">
        <v>195</v>
      </c>
      <c r="C49" s="17" t="s">
        <v>196</v>
      </c>
      <c r="D49" s="18" t="s">
        <v>186</v>
      </c>
      <c r="E49" s="6" t="s">
        <v>197</v>
      </c>
      <c r="F49" s="6" t="s">
        <v>188</v>
      </c>
      <c r="G49" s="6"/>
      <c r="H49" s="17">
        <v>0.87</v>
      </c>
      <c r="I49" s="6" t="s">
        <v>44</v>
      </c>
      <c r="J49" s="23">
        <v>0</v>
      </c>
      <c r="K49" s="8">
        <v>0.020299999999999999</v>
      </c>
      <c r="L49" s="7">
        <v>12241.07</v>
      </c>
      <c r="M49" s="7">
        <v>17.55</v>
      </c>
      <c r="N49" s="7">
        <v>0</v>
      </c>
      <c r="O49" s="7">
        <v>7.39</v>
      </c>
      <c r="P49" s="8">
        <v>0</v>
      </c>
      <c r="Q49" s="8">
        <v>0.00050000000000000001</v>
      </c>
      <c r="R49" s="8">
        <v>0.00020000000000000001</v>
      </c>
    </row>
    <row r="50" spans="2:18" ht="12.75">
      <c r="B50" s="6" t="s">
        <v>198</v>
      </c>
      <c r="C50" s="17" t="s">
        <v>199</v>
      </c>
      <c r="D50" s="18" t="s">
        <v>191</v>
      </c>
      <c r="E50" s="6" t="s">
        <v>197</v>
      </c>
      <c r="F50" s="6" t="s">
        <v>188</v>
      </c>
      <c r="G50" s="6"/>
      <c r="H50" s="17">
        <v>1.17</v>
      </c>
      <c r="I50" s="6" t="s">
        <v>60</v>
      </c>
      <c r="J50" s="19">
        <v>0.076300000000000007</v>
      </c>
      <c r="K50" s="8">
        <v>0.044499999999999998</v>
      </c>
      <c r="L50" s="7">
        <v>32372.52</v>
      </c>
      <c r="M50" s="7">
        <v>109.35</v>
      </c>
      <c r="N50" s="7">
        <v>0</v>
      </c>
      <c r="O50" s="7">
        <v>5.45</v>
      </c>
      <c r="P50" s="8">
        <v>0</v>
      </c>
      <c r="Q50" s="8">
        <v>0.00040000000000000002</v>
      </c>
      <c r="R50" s="8">
        <v>0.00010000000000000001</v>
      </c>
    </row>
    <row r="51" spans="2:18" ht="12.75">
      <c r="B51" s="6" t="s">
        <v>200</v>
      </c>
      <c r="C51" s="17" t="s">
        <v>201</v>
      </c>
      <c r="D51" s="18" t="s">
        <v>202</v>
      </c>
      <c r="E51" s="6" t="s">
        <v>197</v>
      </c>
      <c r="F51" s="6" t="s">
        <v>188</v>
      </c>
      <c r="G51" s="6"/>
      <c r="H51" s="17">
        <v>3.52</v>
      </c>
      <c r="I51" s="6" t="s">
        <v>65</v>
      </c>
      <c r="J51" s="19">
        <v>0.063</v>
      </c>
      <c r="K51" s="8">
        <v>0.0562</v>
      </c>
      <c r="L51" s="7">
        <v>33082.199999999997</v>
      </c>
      <c r="M51" s="7">
        <v>104.72</v>
      </c>
      <c r="N51" s="7">
        <v>0</v>
      </c>
      <c r="O51" s="7">
        <v>1.62</v>
      </c>
      <c r="P51" s="8">
        <v>0</v>
      </c>
      <c r="Q51" s="8">
        <v>0.00010000000000000001</v>
      </c>
      <c r="R51" s="8">
        <v>0</v>
      </c>
    </row>
    <row r="52" spans="2:18" ht="12.75">
      <c r="B52" s="6" t="s">
        <v>203</v>
      </c>
      <c r="C52" s="17" t="s">
        <v>204</v>
      </c>
      <c r="D52" s="18" t="s">
        <v>191</v>
      </c>
      <c r="E52" s="6" t="s">
        <v>205</v>
      </c>
      <c r="F52" s="6" t="s">
        <v>188</v>
      </c>
      <c r="G52" s="6"/>
      <c r="H52" s="17">
        <v>4.6500000000000004</v>
      </c>
      <c r="I52" s="6" t="s">
        <v>108</v>
      </c>
      <c r="J52" s="19">
        <v>0.0575</v>
      </c>
      <c r="K52" s="8">
        <v>0.0525</v>
      </c>
      <c r="L52" s="7">
        <v>256.60000000000002</v>
      </c>
      <c r="M52" s="7">
        <v>10283.68</v>
      </c>
      <c r="N52" s="7">
        <v>0</v>
      </c>
      <c r="O52" s="7">
        <v>26.39</v>
      </c>
      <c r="Q52" s="8">
        <v>0.0016999999999999999</v>
      </c>
      <c r="R52" s="8">
        <v>0.00069999999999999999</v>
      </c>
    </row>
    <row r="53" spans="2:18" ht="12.75">
      <c r="B53" s="6" t="s">
        <v>206</v>
      </c>
      <c r="C53" s="17" t="s">
        <v>207</v>
      </c>
      <c r="D53" s="18" t="s">
        <v>191</v>
      </c>
      <c r="E53" s="6" t="s">
        <v>205</v>
      </c>
      <c r="F53" s="6" t="s">
        <v>188</v>
      </c>
      <c r="G53" s="6"/>
      <c r="H53" s="17">
        <v>9.65</v>
      </c>
      <c r="I53" s="6" t="s">
        <v>60</v>
      </c>
      <c r="J53" s="19">
        <v>0.085</v>
      </c>
      <c r="K53" s="8">
        <v>0.0693</v>
      </c>
      <c r="L53" s="7">
        <v>651.97</v>
      </c>
      <c r="M53" s="7">
        <v>12004.59</v>
      </c>
      <c r="N53" s="7">
        <v>0</v>
      </c>
      <c r="O53" s="7">
        <v>12.05</v>
      </c>
      <c r="Q53" s="8">
        <v>0.00080000000000000004</v>
      </c>
      <c r="R53" s="8">
        <v>0.00029999999999999997</v>
      </c>
    </row>
    <row r="54" spans="2:18" ht="12.75">
      <c r="B54" s="6" t="s">
        <v>208</v>
      </c>
      <c r="C54" s="17" t="s">
        <v>209</v>
      </c>
      <c r="D54" s="18" t="s">
        <v>186</v>
      </c>
      <c r="E54" s="6" t="s">
        <v>210</v>
      </c>
      <c r="F54" s="6" t="s">
        <v>211</v>
      </c>
      <c r="G54" s="6"/>
      <c r="H54" s="17">
        <v>5</v>
      </c>
      <c r="I54" s="6" t="s">
        <v>44</v>
      </c>
      <c r="J54" s="19">
        <v>0.10249999999999999</v>
      </c>
      <c r="K54" s="8">
        <v>0.070199999999999999</v>
      </c>
      <c r="L54" s="7">
        <v>6026.50</v>
      </c>
      <c r="M54" s="7">
        <v>21.43</v>
      </c>
      <c r="N54" s="7">
        <v>0</v>
      </c>
      <c r="O54" s="7">
        <v>4.4400000000000004</v>
      </c>
      <c r="P54" s="8">
        <v>0</v>
      </c>
      <c r="Q54" s="8">
        <v>0.00029999999999999997</v>
      </c>
      <c r="R54" s="8">
        <v>0.00010000000000000001</v>
      </c>
    </row>
    <row r="55" spans="2:18" ht="12.75">
      <c r="B55" s="6" t="s">
        <v>212</v>
      </c>
      <c r="C55" s="17" t="s">
        <v>213</v>
      </c>
      <c r="D55" s="18" t="s">
        <v>191</v>
      </c>
      <c r="E55" s="6" t="s">
        <v>214</v>
      </c>
      <c r="F55" s="6" t="s">
        <v>188</v>
      </c>
      <c r="G55" s="6"/>
      <c r="H55" s="17">
        <v>2.50</v>
      </c>
      <c r="I55" s="6" t="s">
        <v>62</v>
      </c>
      <c r="J55" s="19">
        <v>0.070000000000000007</v>
      </c>
      <c r="K55" s="8">
        <v>0.049399999999999999</v>
      </c>
      <c r="L55" s="7">
        <v>434615.42</v>
      </c>
      <c r="M55" s="7">
        <v>106.46</v>
      </c>
      <c r="N55" s="7">
        <v>0</v>
      </c>
      <c r="O55" s="7">
        <v>20.31</v>
      </c>
      <c r="P55" s="8">
        <v>0</v>
      </c>
      <c r="Q55" s="8">
        <v>0.0012999999999999999</v>
      </c>
      <c r="R55" s="8">
        <v>0.00050000000000000001</v>
      </c>
    </row>
    <row r="56" spans="2:18" ht="12.75">
      <c r="B56" s="6" t="s">
        <v>215</v>
      </c>
      <c r="C56" s="17" t="s">
        <v>216</v>
      </c>
      <c r="D56" s="18" t="s">
        <v>191</v>
      </c>
      <c r="E56" s="6" t="s">
        <v>214</v>
      </c>
      <c r="F56" s="6" t="s">
        <v>188</v>
      </c>
      <c r="G56" s="6"/>
      <c r="H56" s="17">
        <v>4.83</v>
      </c>
      <c r="I56" s="6" t="s">
        <v>62</v>
      </c>
      <c r="J56" s="19">
        <v>0.081500000000000003</v>
      </c>
      <c r="K56" s="8">
        <v>0.0567</v>
      </c>
      <c r="L56" s="7">
        <v>292920.96000000002</v>
      </c>
      <c r="M56" s="7">
        <v>114.03</v>
      </c>
      <c r="N56" s="7">
        <v>0</v>
      </c>
      <c r="O56" s="7">
        <v>14.66</v>
      </c>
      <c r="P56" s="8">
        <v>0</v>
      </c>
      <c r="Q56" s="8">
        <v>0.001</v>
      </c>
      <c r="R56" s="8">
        <v>0.00040000000000000002</v>
      </c>
    </row>
    <row r="57" spans="2:18" ht="12.75">
      <c r="B57" s="6" t="s">
        <v>217</v>
      </c>
      <c r="C57" s="17" t="s">
        <v>209</v>
      </c>
      <c r="D57" s="18" t="s">
        <v>191</v>
      </c>
      <c r="E57" s="6" t="s">
        <v>218</v>
      </c>
      <c r="F57" s="6" t="s">
        <v>211</v>
      </c>
      <c r="G57" s="6"/>
      <c r="I57" s="6" t="s">
        <v>44</v>
      </c>
      <c r="J57" s="19">
        <v>0.10249999999999999</v>
      </c>
      <c r="K57" s="8">
        <v>0.10249999999999999</v>
      </c>
      <c r="L57" s="7">
        <v>2315.36</v>
      </c>
      <c r="M57" s="7">
        <v>21.43</v>
      </c>
      <c r="N57" s="7">
        <v>0</v>
      </c>
      <c r="O57" s="7">
        <v>1.71</v>
      </c>
      <c r="P57" s="8">
        <v>0</v>
      </c>
      <c r="Q57" s="8">
        <v>0.00010000000000000001</v>
      </c>
      <c r="R57" s="8">
        <v>0</v>
      </c>
    </row>
    <row r="60" spans="2:9" ht="12.75">
      <c r="B60" s="6" t="s">
        <v>135</v>
      </c>
      <c r="C60" s="17"/>
      <c r="D60" s="18"/>
      <c r="E60" s="6"/>
      <c r="F60" s="6"/>
      <c r="G60" s="6"/>
      <c r="I60" s="6"/>
    </row>
    <row r="64" spans="2:2" ht="12.75">
      <c r="B64" s="5" t="s">
        <v>87</v>
      </c>
    </row>
  </sheetData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P25"/>
  <sheetViews>
    <sheetView rightToLeft="1" workbookViewId="0" topLeftCell="A1"/>
  </sheetViews>
  <sheetFormatPr defaultColWidth="9.14428571428571" defaultRowHeight="12.75"/>
  <cols>
    <col min="2" max="2" width="36.7142857142857" customWidth="1"/>
    <col min="3" max="3" width="12.7142857142857" customWidth="1"/>
    <col min="4" max="4" width="11.7142857142857" customWidth="1"/>
    <col min="5" max="5" width="8.71428571428571" customWidth="1"/>
    <col min="6" max="6" width="10.7142857142857" customWidth="1"/>
    <col min="7" max="7" width="14.7142857142857" customWidth="1"/>
    <col min="8" max="8" width="6.71428571428571" customWidth="1"/>
    <col min="9" max="9" width="11.7142857142857" customWidth="1"/>
    <col min="10" max="10" width="14.7142857142857" customWidth="1"/>
    <col min="11" max="11" width="17.7142857142857" customWidth="1"/>
    <col min="12" max="12" width="11.7142857142857" customWidth="1"/>
    <col min="13" max="13" width="14.7142857142857" customWidth="1"/>
    <col min="14" max="14" width="24.7142857142857" customWidth="1"/>
    <col min="15" max="15" width="26.7142857142857" customWidth="1"/>
    <col min="16" max="16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1855</v>
      </c>
    </row>
    <row r="7" spans="2:16" ht="12.75">
      <c r="B7" s="3" t="s">
        <v>89</v>
      </c>
      <c r="C7" s="3" t="s">
        <v>90</v>
      </c>
      <c r="D7" s="3" t="s">
        <v>221</v>
      </c>
      <c r="E7" s="3" t="s">
        <v>92</v>
      </c>
      <c r="F7" s="3" t="s">
        <v>93</v>
      </c>
      <c r="G7" s="3" t="s">
        <v>139</v>
      </c>
      <c r="H7" s="3" t="s">
        <v>140</v>
      </c>
      <c r="I7" s="3" t="s">
        <v>94</v>
      </c>
      <c r="J7" s="3" t="s">
        <v>95</v>
      </c>
      <c r="K7" s="3" t="s">
        <v>1849</v>
      </c>
      <c r="L7" s="3" t="s">
        <v>141</v>
      </c>
      <c r="M7" s="3" t="s">
        <v>1850</v>
      </c>
      <c r="N7" s="3" t="s">
        <v>143</v>
      </c>
      <c r="O7" s="3" t="s">
        <v>144</v>
      </c>
      <c r="P7" s="3" t="s">
        <v>145</v>
      </c>
    </row>
    <row r="8" spans="2:16" ht="12.75" thickBot="1">
      <c r="B8" s="4"/>
      <c r="C8" s="4"/>
      <c r="D8" s="4"/>
      <c r="E8" s="4"/>
      <c r="F8" s="4"/>
      <c r="G8" s="4" t="s">
        <v>146</v>
      </c>
      <c r="H8" s="4" t="s">
        <v>147</v>
      </c>
      <c r="I8" s="4"/>
      <c r="J8" s="4" t="s">
        <v>100</v>
      </c>
      <c r="K8" s="4" t="s">
        <v>100</v>
      </c>
      <c r="L8" s="4" t="s">
        <v>148</v>
      </c>
      <c r="M8" s="4" t="s">
        <v>101</v>
      </c>
      <c r="N8" s="4" t="s">
        <v>100</v>
      </c>
      <c r="O8" s="4" t="s">
        <v>100</v>
      </c>
      <c r="P8" s="4" t="s">
        <v>100</v>
      </c>
    </row>
    <row r="10" spans="2:16" ht="12.75">
      <c r="B10" s="3" t="s">
        <v>1856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1854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223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162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224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1168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226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227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135</v>
      </c>
      <c r="C21" s="17"/>
      <c r="D21" s="6"/>
      <c r="E21" s="6"/>
      <c r="F21" s="6"/>
      <c r="G21" s="6"/>
      <c r="I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U25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4" width="12.7142857142857" customWidth="1"/>
    <col min="5" max="5" width="11.7142857142857" customWidth="1"/>
    <col min="6" max="6" width="13.7142857142857" customWidth="1"/>
    <col min="7" max="7" width="11.7142857142857" customWidth="1"/>
    <col min="8" max="8" width="8.71428571428571" customWidth="1"/>
    <col min="9" max="9" width="10.7142857142857" customWidth="1"/>
    <col min="10" max="10" width="14.7142857142857" customWidth="1"/>
    <col min="11" max="11" width="6.71428571428571" customWidth="1"/>
    <col min="12" max="12" width="11.7142857142857" customWidth="1"/>
    <col min="13" max="13" width="14.7142857142857" customWidth="1"/>
    <col min="14" max="14" width="16.7142857142857" customWidth="1"/>
    <col min="15" max="15" width="11.7142857142857" customWidth="1"/>
    <col min="16" max="16" width="9.71428571428571" customWidth="1"/>
    <col min="17" max="17" width="21.7142857142857" customWidth="1"/>
    <col min="18" max="18" width="11.7142857142857" customWidth="1"/>
    <col min="19" max="19" width="24.7142857142857" customWidth="1"/>
    <col min="20" max="20" width="26.7142857142857" customWidth="1"/>
    <col min="21" max="2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219</v>
      </c>
    </row>
    <row r="8" spans="2:21" ht="12.75">
      <c r="B8" s="3" t="s">
        <v>89</v>
      </c>
      <c r="C8" s="3" t="s">
        <v>90</v>
      </c>
      <c r="D8" s="3" t="s">
        <v>138</v>
      </c>
      <c r="E8" s="3" t="s">
        <v>220</v>
      </c>
      <c r="F8" s="3" t="s">
        <v>91</v>
      </c>
      <c r="G8" s="3" t="s">
        <v>221</v>
      </c>
      <c r="H8" s="3" t="s">
        <v>92</v>
      </c>
      <c r="I8" s="3" t="s">
        <v>93</v>
      </c>
      <c r="J8" s="3" t="s">
        <v>139</v>
      </c>
      <c r="K8" s="3" t="s">
        <v>140</v>
      </c>
      <c r="L8" s="3" t="s">
        <v>94</v>
      </c>
      <c r="M8" s="3" t="s">
        <v>95</v>
      </c>
      <c r="N8" s="3" t="s">
        <v>96</v>
      </c>
      <c r="O8" s="3" t="s">
        <v>141</v>
      </c>
      <c r="P8" s="3" t="s">
        <v>43</v>
      </c>
      <c r="Q8" s="3" t="s">
        <v>142</v>
      </c>
      <c r="R8" s="3" t="s">
        <v>97</v>
      </c>
      <c r="S8" s="3" t="s">
        <v>143</v>
      </c>
      <c r="T8" s="3" t="s">
        <v>144</v>
      </c>
      <c r="U8" s="3" t="s">
        <v>145</v>
      </c>
    </row>
    <row r="9" spans="2:21" ht="12.75" thickBot="1">
      <c r="B9" s="4"/>
      <c r="C9" s="4"/>
      <c r="D9" s="4"/>
      <c r="E9" s="4"/>
      <c r="F9" s="4"/>
      <c r="G9" s="4"/>
      <c r="H9" s="4"/>
      <c r="I9" s="4"/>
      <c r="J9" s="4" t="s">
        <v>146</v>
      </c>
      <c r="K9" s="4" t="s">
        <v>147</v>
      </c>
      <c r="L9" s="4"/>
      <c r="M9" s="4" t="s">
        <v>100</v>
      </c>
      <c r="N9" s="4" t="s">
        <v>100</v>
      </c>
      <c r="O9" s="4" t="s">
        <v>148</v>
      </c>
      <c r="P9" s="4" t="s">
        <v>149</v>
      </c>
      <c r="Q9" s="4" t="s">
        <v>101</v>
      </c>
      <c r="R9" s="4" t="s">
        <v>101</v>
      </c>
      <c r="S9" s="4" t="s">
        <v>100</v>
      </c>
      <c r="T9" s="4" t="s">
        <v>100</v>
      </c>
      <c r="U9" s="4" t="s">
        <v>100</v>
      </c>
    </row>
    <row r="11" spans="2:21" ht="12.75">
      <c r="B11" s="3" t="s">
        <v>222</v>
      </c>
      <c r="C11" s="12"/>
      <c r="D11" s="20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103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223</v>
      </c>
      <c r="C13" s="14"/>
      <c r="D13" s="21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162</v>
      </c>
      <c r="C14" s="14"/>
      <c r="D14" s="21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224</v>
      </c>
      <c r="C15" s="14"/>
      <c r="D15" s="21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225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226</v>
      </c>
      <c r="C17" s="14"/>
      <c r="D17" s="21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227</v>
      </c>
      <c r="C18" s="14"/>
      <c r="D18" s="21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135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" ht="12.75">
      <c r="B25" s="5" t="s">
        <v>87</v>
      </c>
    </row>
  </sheetData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U678"/>
  <sheetViews>
    <sheetView rightToLeft="1" workbookViewId="0" topLeftCell="A1"/>
  </sheetViews>
  <sheetFormatPr defaultColWidth="9.14428571428571" defaultRowHeight="12.75"/>
  <cols>
    <col min="2" max="2" width="46.7142857142857" customWidth="1"/>
    <col min="3" max="3" width="15.7142857142857" customWidth="1"/>
    <col min="4" max="4" width="12.7142857142857" customWidth="1"/>
    <col min="5" max="5" width="11.7142857142857" customWidth="1"/>
    <col min="6" max="6" width="13.7142857142857" customWidth="1"/>
    <col min="7" max="7" width="46.7142857142857" customWidth="1"/>
    <col min="8" max="8" width="10.7142857142857" customWidth="1"/>
    <col min="9" max="9" width="12.7142857142857" customWidth="1"/>
    <col min="10" max="10" width="14.7142857142857" customWidth="1"/>
    <col min="11" max="11" width="8.71428571428571" customWidth="1"/>
    <col min="12" max="12" width="15.7142857142857" customWidth="1"/>
    <col min="13" max="13" width="14.7142857142857" customWidth="1"/>
    <col min="14" max="15" width="16.7142857142857" customWidth="1"/>
    <col min="16" max="16" width="13.7142857142857" customWidth="1"/>
    <col min="17" max="17" width="21.7142857142857" customWidth="1"/>
    <col min="18" max="18" width="12.7142857142857" customWidth="1"/>
    <col min="19" max="19" width="24.7142857142857" customWidth="1"/>
    <col min="20" max="20" width="26.7142857142857" customWidth="1"/>
    <col min="21" max="21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228</v>
      </c>
    </row>
    <row r="8" spans="2:21" ht="12.75">
      <c r="B8" s="3" t="s">
        <v>89</v>
      </c>
      <c r="C8" s="3" t="s">
        <v>90</v>
      </c>
      <c r="D8" s="3" t="s">
        <v>138</v>
      </c>
      <c r="E8" s="3" t="s">
        <v>220</v>
      </c>
      <c r="F8" s="3" t="s">
        <v>91</v>
      </c>
      <c r="G8" s="3" t="s">
        <v>221</v>
      </c>
      <c r="H8" s="3" t="s">
        <v>92</v>
      </c>
      <c r="I8" s="3" t="s">
        <v>93</v>
      </c>
      <c r="J8" s="3" t="s">
        <v>139</v>
      </c>
      <c r="K8" s="3" t="s">
        <v>140</v>
      </c>
      <c r="L8" s="3" t="s">
        <v>94</v>
      </c>
      <c r="M8" s="3" t="s">
        <v>95</v>
      </c>
      <c r="N8" s="3" t="s">
        <v>96</v>
      </c>
      <c r="O8" s="3" t="s">
        <v>141</v>
      </c>
      <c r="P8" s="3" t="s">
        <v>43</v>
      </c>
      <c r="Q8" s="3" t="s">
        <v>142</v>
      </c>
      <c r="R8" s="3" t="s">
        <v>97</v>
      </c>
      <c r="S8" s="3" t="s">
        <v>143</v>
      </c>
      <c r="T8" s="3" t="s">
        <v>144</v>
      </c>
      <c r="U8" s="3" t="s">
        <v>145</v>
      </c>
    </row>
    <row r="9" spans="2:21" ht="12.75" thickBot="1">
      <c r="B9" s="4"/>
      <c r="C9" s="4"/>
      <c r="D9" s="4"/>
      <c r="E9" s="4"/>
      <c r="F9" s="4"/>
      <c r="G9" s="4"/>
      <c r="H9" s="4"/>
      <c r="I9" s="4"/>
      <c r="J9" s="4" t="s">
        <v>146</v>
      </c>
      <c r="K9" s="4" t="s">
        <v>147</v>
      </c>
      <c r="L9" s="4"/>
      <c r="M9" s="4" t="s">
        <v>100</v>
      </c>
      <c r="N9" s="4" t="s">
        <v>100</v>
      </c>
      <c r="O9" s="4" t="s">
        <v>148</v>
      </c>
      <c r="P9" s="4" t="s">
        <v>149</v>
      </c>
      <c r="Q9" s="4" t="s">
        <v>101</v>
      </c>
      <c r="R9" s="4" t="s">
        <v>101</v>
      </c>
      <c r="S9" s="4" t="s">
        <v>100</v>
      </c>
      <c r="T9" s="4" t="s">
        <v>100</v>
      </c>
      <c r="U9" s="4" t="s">
        <v>100</v>
      </c>
    </row>
    <row r="11" spans="2:21" ht="12.75">
      <c r="B11" s="3" t="s">
        <v>229</v>
      </c>
      <c r="C11" s="12"/>
      <c r="D11" s="20"/>
      <c r="E11" s="3"/>
      <c r="F11" s="3"/>
      <c r="G11" s="3"/>
      <c r="H11" s="3"/>
      <c r="I11" s="3"/>
      <c r="J11" s="3"/>
      <c r="K11" s="12">
        <v>3.91</v>
      </c>
      <c r="L11" s="3"/>
      <c r="N11" s="10">
        <v>0.035700000000000003</v>
      </c>
      <c r="O11" s="9">
        <v>16450976.1</v>
      </c>
      <c r="R11" s="9">
        <v>19187.23</v>
      </c>
      <c r="T11" s="10">
        <v>1</v>
      </c>
      <c r="U11" s="10">
        <v>0.49709999999999999</v>
      </c>
    </row>
    <row r="12" spans="2:21" ht="12.75">
      <c r="B12" s="3" t="s">
        <v>103</v>
      </c>
      <c r="C12" s="12"/>
      <c r="D12" s="20"/>
      <c r="E12" s="3"/>
      <c r="F12" s="3"/>
      <c r="G12" s="3"/>
      <c r="H12" s="3"/>
      <c r="I12" s="3"/>
      <c r="J12" s="3"/>
      <c r="K12" s="12">
        <v>3.75</v>
      </c>
      <c r="L12" s="3"/>
      <c r="N12" s="10">
        <v>0.034099999999999998</v>
      </c>
      <c r="O12" s="9">
        <v>15882963.23</v>
      </c>
      <c r="R12" s="9">
        <v>17041.44</v>
      </c>
      <c r="T12" s="10">
        <v>0.88819999999999999</v>
      </c>
      <c r="U12" s="10">
        <v>0.4415</v>
      </c>
    </row>
    <row r="13" spans="2:21" ht="12.75">
      <c r="B13" s="13" t="s">
        <v>223</v>
      </c>
      <c r="C13" s="14"/>
      <c r="D13" s="21"/>
      <c r="E13" s="13"/>
      <c r="F13" s="13"/>
      <c r="G13" s="13"/>
      <c r="H13" s="13"/>
      <c r="I13" s="13"/>
      <c r="J13" s="13"/>
      <c r="K13" s="14">
        <v>4.1100000000000003</v>
      </c>
      <c r="L13" s="13"/>
      <c r="N13" s="16">
        <v>0.0183</v>
      </c>
      <c r="O13" s="15">
        <v>8134466.7400000002</v>
      </c>
      <c r="R13" s="15">
        <v>9481.5499999999993</v>
      </c>
      <c r="T13" s="16">
        <v>0.49419999999999997</v>
      </c>
      <c r="U13" s="16">
        <v>0.2457</v>
      </c>
    </row>
    <row r="14" spans="2:21" ht="12.75">
      <c r="B14" s="6" t="s">
        <v>230</v>
      </c>
      <c r="C14" s="17">
        <v>1160290</v>
      </c>
      <c r="D14" s="18" t="s">
        <v>154</v>
      </c>
      <c r="E14" s="6"/>
      <c r="F14" s="18">
        <v>513141879</v>
      </c>
      <c r="G14" s="6" t="s">
        <v>231</v>
      </c>
      <c r="H14" s="6" t="s">
        <v>106</v>
      </c>
      <c r="I14" s="6" t="s">
        <v>107</v>
      </c>
      <c r="J14" s="6"/>
      <c r="K14" s="17">
        <v>4.9400000000000004</v>
      </c>
      <c r="L14" s="6" t="s">
        <v>108</v>
      </c>
      <c r="M14" s="19">
        <v>0.001</v>
      </c>
      <c r="N14" s="8">
        <v>0.0016999999999999999</v>
      </c>
      <c r="O14" s="7">
        <v>145137.79999999999</v>
      </c>
      <c r="P14" s="7">
        <v>99.06</v>
      </c>
      <c r="Q14" s="7">
        <v>0</v>
      </c>
      <c r="R14" s="7">
        <v>143.77000000000001</v>
      </c>
      <c r="S14" s="8">
        <v>0.00010000000000000001</v>
      </c>
      <c r="T14" s="8">
        <v>0.0075</v>
      </c>
      <c r="U14" s="8">
        <v>0.0037000000000000002</v>
      </c>
    </row>
    <row r="15" spans="2:21" ht="12.75">
      <c r="B15" s="6" t="s">
        <v>232</v>
      </c>
      <c r="C15" s="17">
        <v>1167048</v>
      </c>
      <c r="D15" s="18" t="s">
        <v>154</v>
      </c>
      <c r="E15" s="6"/>
      <c r="F15" s="18">
        <v>513141879</v>
      </c>
      <c r="G15" s="6" t="s">
        <v>231</v>
      </c>
      <c r="H15" s="6" t="s">
        <v>106</v>
      </c>
      <c r="I15" s="6" t="s">
        <v>107</v>
      </c>
      <c r="J15" s="6"/>
      <c r="K15" s="17">
        <v>2.71</v>
      </c>
      <c r="L15" s="6" t="s">
        <v>108</v>
      </c>
      <c r="M15" s="19">
        <v>0.005</v>
      </c>
      <c r="N15" s="8">
        <v>0.0030999999999999999</v>
      </c>
      <c r="O15" s="7">
        <v>24747.66</v>
      </c>
      <c r="P15" s="7">
        <v>100.74</v>
      </c>
      <c r="Q15" s="7">
        <v>0</v>
      </c>
      <c r="R15" s="7">
        <v>24.93</v>
      </c>
      <c r="S15" s="8">
        <v>0.00010000000000000001</v>
      </c>
      <c r="T15" s="8">
        <v>0.0012999999999999999</v>
      </c>
      <c r="U15" s="8">
        <v>0.00059999999999999995</v>
      </c>
    </row>
    <row r="16" spans="2:21" ht="12.75">
      <c r="B16" s="6" t="s">
        <v>233</v>
      </c>
      <c r="C16" s="17">
        <v>1135177</v>
      </c>
      <c r="D16" s="18" t="s">
        <v>154</v>
      </c>
      <c r="E16" s="6"/>
      <c r="F16" s="18">
        <v>513141879</v>
      </c>
      <c r="G16" s="6" t="s">
        <v>231</v>
      </c>
      <c r="H16" s="6" t="s">
        <v>106</v>
      </c>
      <c r="I16" s="6" t="s">
        <v>107</v>
      </c>
      <c r="J16" s="6"/>
      <c r="K16" s="17">
        <v>0.49</v>
      </c>
      <c r="L16" s="6" t="s">
        <v>108</v>
      </c>
      <c r="M16" s="19">
        <v>0.0080000000000000002</v>
      </c>
      <c r="N16" s="8">
        <v>0.017399999999999999</v>
      </c>
      <c r="O16" s="7">
        <v>25531.86</v>
      </c>
      <c r="P16" s="7">
        <v>101.56</v>
      </c>
      <c r="Q16" s="7">
        <v>0</v>
      </c>
      <c r="R16" s="7">
        <v>25.93</v>
      </c>
      <c r="S16" s="8">
        <v>0.00010000000000000001</v>
      </c>
      <c r="T16" s="8">
        <v>0.0014</v>
      </c>
      <c r="U16" s="8">
        <v>0.00069999999999999999</v>
      </c>
    </row>
    <row r="17" spans="2:21" ht="12.75">
      <c r="B17" s="6" t="s">
        <v>234</v>
      </c>
      <c r="C17" s="17">
        <v>1119825</v>
      </c>
      <c r="D17" s="18" t="s">
        <v>154</v>
      </c>
      <c r="E17" s="6"/>
      <c r="F17" s="18">
        <v>513704304</v>
      </c>
      <c r="G17" s="6" t="s">
        <v>231</v>
      </c>
      <c r="H17" s="6" t="s">
        <v>106</v>
      </c>
      <c r="I17" s="6" t="s">
        <v>107</v>
      </c>
      <c r="J17" s="6"/>
      <c r="K17" s="17">
        <v>1.81</v>
      </c>
      <c r="L17" s="6" t="s">
        <v>108</v>
      </c>
      <c r="M17" s="19">
        <v>0.035499999999999997</v>
      </c>
      <c r="N17" s="8">
        <v>0.0061000000000000004</v>
      </c>
      <c r="O17" s="7">
        <v>10808.80</v>
      </c>
      <c r="P17" s="7">
        <v>114.31</v>
      </c>
      <c r="Q17" s="7">
        <v>0</v>
      </c>
      <c r="R17" s="7">
        <v>12.36</v>
      </c>
      <c r="S17" s="8">
        <v>0.00010000000000000001</v>
      </c>
      <c r="T17" s="8">
        <v>0.00059999999999999995</v>
      </c>
      <c r="U17" s="8">
        <v>0.00029999999999999997</v>
      </c>
    </row>
    <row r="18" spans="2:21" ht="12.75">
      <c r="B18" s="6" t="s">
        <v>235</v>
      </c>
      <c r="C18" s="17">
        <v>1095066</v>
      </c>
      <c r="D18" s="18" t="s">
        <v>154</v>
      </c>
      <c r="E18" s="6"/>
      <c r="F18" s="18">
        <v>513704304</v>
      </c>
      <c r="G18" s="6" t="s">
        <v>231</v>
      </c>
      <c r="H18" s="6" t="s">
        <v>106</v>
      </c>
      <c r="I18" s="6" t="s">
        <v>107</v>
      </c>
      <c r="J18" s="6"/>
      <c r="K18" s="17">
        <v>0.19</v>
      </c>
      <c r="L18" s="6" t="s">
        <v>108</v>
      </c>
      <c r="M18" s="19">
        <v>0.0465</v>
      </c>
      <c r="N18" s="8">
        <v>0.0141</v>
      </c>
      <c r="O18" s="7">
        <v>1090.74</v>
      </c>
      <c r="P18" s="7">
        <v>125.61</v>
      </c>
      <c r="Q18" s="7">
        <v>0</v>
      </c>
      <c r="R18" s="7">
        <v>1.37</v>
      </c>
      <c r="S18" s="8">
        <v>0</v>
      </c>
      <c r="T18" s="8">
        <v>0.00010000000000000001</v>
      </c>
      <c r="U18" s="8">
        <v>0</v>
      </c>
    </row>
    <row r="19" spans="2:21" ht="12.75">
      <c r="B19" s="6" t="s">
        <v>236</v>
      </c>
      <c r="C19" s="17">
        <v>1134147</v>
      </c>
      <c r="D19" s="18" t="s">
        <v>154</v>
      </c>
      <c r="E19" s="6"/>
      <c r="F19" s="18">
        <v>513704304</v>
      </c>
      <c r="G19" s="6" t="s">
        <v>231</v>
      </c>
      <c r="H19" s="6" t="s">
        <v>106</v>
      </c>
      <c r="I19" s="6" t="s">
        <v>107</v>
      </c>
      <c r="J19" s="6"/>
      <c r="K19" s="17">
        <v>4.70</v>
      </c>
      <c r="L19" s="6" t="s">
        <v>108</v>
      </c>
      <c r="M19" s="19">
        <v>0.015</v>
      </c>
      <c r="N19" s="8">
        <v>0.0025999999999999999</v>
      </c>
      <c r="O19" s="7">
        <v>9768.74</v>
      </c>
      <c r="P19" s="7">
        <v>106.95</v>
      </c>
      <c r="Q19" s="7">
        <v>0</v>
      </c>
      <c r="R19" s="7">
        <v>10.45</v>
      </c>
      <c r="S19" s="8">
        <v>0</v>
      </c>
      <c r="T19" s="8">
        <v>0.00050000000000000001</v>
      </c>
      <c r="U19" s="8">
        <v>0.00029999999999999997</v>
      </c>
    </row>
    <row r="20" spans="2:21" ht="12.75">
      <c r="B20" s="6" t="s">
        <v>237</v>
      </c>
      <c r="C20" s="17">
        <v>6040505</v>
      </c>
      <c r="D20" s="18" t="s">
        <v>154</v>
      </c>
      <c r="E20" s="6"/>
      <c r="F20" s="18">
        <v>520018078</v>
      </c>
      <c r="G20" s="6" t="s">
        <v>231</v>
      </c>
      <c r="H20" s="6" t="s">
        <v>238</v>
      </c>
      <c r="I20" s="6" t="s">
        <v>239</v>
      </c>
      <c r="J20" s="6"/>
      <c r="K20" s="17">
        <v>2.90</v>
      </c>
      <c r="L20" s="6" t="s">
        <v>108</v>
      </c>
      <c r="M20" s="19">
        <v>0.01</v>
      </c>
      <c r="N20" s="8">
        <v>0.0035000000000000001</v>
      </c>
      <c r="O20" s="7">
        <v>114007.78</v>
      </c>
      <c r="P20" s="7">
        <v>101.76</v>
      </c>
      <c r="Q20" s="7">
        <v>0</v>
      </c>
      <c r="R20" s="7">
        <v>116.01</v>
      </c>
      <c r="S20" s="8">
        <v>0</v>
      </c>
      <c r="T20" s="8">
        <v>0.0060000000000000001</v>
      </c>
      <c r="U20" s="8">
        <v>0.0030000000000000001</v>
      </c>
    </row>
    <row r="21" spans="2:21" ht="12.75">
      <c r="B21" s="6" t="s">
        <v>240</v>
      </c>
      <c r="C21" s="17">
        <v>2310191</v>
      </c>
      <c r="D21" s="18" t="s">
        <v>154</v>
      </c>
      <c r="E21" s="6"/>
      <c r="F21" s="18">
        <v>520032046</v>
      </c>
      <c r="G21" s="6" t="s">
        <v>231</v>
      </c>
      <c r="H21" s="6" t="s">
        <v>106</v>
      </c>
      <c r="I21" s="6" t="s">
        <v>107</v>
      </c>
      <c r="J21" s="6"/>
      <c r="K21" s="17">
        <v>0.83</v>
      </c>
      <c r="L21" s="6" t="s">
        <v>108</v>
      </c>
      <c r="M21" s="19">
        <v>0.04</v>
      </c>
      <c r="N21" s="8">
        <v>0.0135</v>
      </c>
      <c r="O21" s="7">
        <v>219925.41</v>
      </c>
      <c r="P21" s="7">
        <v>104.40</v>
      </c>
      <c r="Q21" s="7">
        <v>0</v>
      </c>
      <c r="R21" s="7">
        <v>229.60</v>
      </c>
      <c r="S21" s="8">
        <v>0.00010000000000000001</v>
      </c>
      <c r="T21" s="8">
        <v>0.012</v>
      </c>
      <c r="U21" s="8">
        <v>0.0058999999999999999</v>
      </c>
    </row>
    <row r="22" spans="2:21" ht="12.75">
      <c r="B22" s="6" t="s">
        <v>241</v>
      </c>
      <c r="C22" s="17">
        <v>2310209</v>
      </c>
      <c r="D22" s="18" t="s">
        <v>154</v>
      </c>
      <c r="E22" s="6"/>
      <c r="F22" s="18">
        <v>520032046</v>
      </c>
      <c r="G22" s="6" t="s">
        <v>231</v>
      </c>
      <c r="H22" s="6" t="s">
        <v>106</v>
      </c>
      <c r="I22" s="6" t="s">
        <v>107</v>
      </c>
      <c r="J22" s="6"/>
      <c r="K22" s="17">
        <v>1.97</v>
      </c>
      <c r="L22" s="6" t="s">
        <v>108</v>
      </c>
      <c r="M22" s="19">
        <v>0.0099000000000000008</v>
      </c>
      <c r="N22" s="8">
        <v>0.0077000000000000002</v>
      </c>
      <c r="O22" s="7">
        <v>155673.54</v>
      </c>
      <c r="P22" s="7">
        <v>101.35</v>
      </c>
      <c r="Q22" s="7">
        <v>0</v>
      </c>
      <c r="R22" s="7">
        <v>157.78</v>
      </c>
      <c r="S22" s="8">
        <v>0.00010000000000000001</v>
      </c>
      <c r="T22" s="8">
        <v>0.0082000000000000007</v>
      </c>
      <c r="U22" s="8">
        <v>0.0041000000000000003</v>
      </c>
    </row>
    <row r="23" spans="2:21" ht="12.75">
      <c r="B23" s="6" t="s">
        <v>242</v>
      </c>
      <c r="C23" s="17">
        <v>2310381</v>
      </c>
      <c r="D23" s="18" t="s">
        <v>154</v>
      </c>
      <c r="E23" s="6"/>
      <c r="F23" s="18">
        <v>520032046</v>
      </c>
      <c r="G23" s="6" t="s">
        <v>231</v>
      </c>
      <c r="H23" s="6" t="s">
        <v>106</v>
      </c>
      <c r="I23" s="6" t="s">
        <v>107</v>
      </c>
      <c r="J23" s="6"/>
      <c r="K23" s="17">
        <v>9.66</v>
      </c>
      <c r="L23" s="6" t="s">
        <v>108</v>
      </c>
      <c r="M23" s="19">
        <v>0.002</v>
      </c>
      <c r="N23" s="8">
        <v>0.0025</v>
      </c>
      <c r="O23" s="7">
        <v>7966.28</v>
      </c>
      <c r="P23" s="7">
        <v>99.65</v>
      </c>
      <c r="Q23" s="7">
        <v>0</v>
      </c>
      <c r="R23" s="7">
        <v>7.94</v>
      </c>
      <c r="S23" s="8">
        <v>0</v>
      </c>
      <c r="T23" s="8">
        <v>0.00040000000000000002</v>
      </c>
      <c r="U23" s="8">
        <v>0.00020000000000000001</v>
      </c>
    </row>
    <row r="24" spans="2:21" ht="12.75">
      <c r="B24" s="6" t="s">
        <v>243</v>
      </c>
      <c r="C24" s="17">
        <v>2310282</v>
      </c>
      <c r="D24" s="18" t="s">
        <v>154</v>
      </c>
      <c r="E24" s="6"/>
      <c r="F24" s="18">
        <v>520032046</v>
      </c>
      <c r="G24" s="6" t="s">
        <v>231</v>
      </c>
      <c r="H24" s="6" t="s">
        <v>106</v>
      </c>
      <c r="I24" s="6" t="s">
        <v>107</v>
      </c>
      <c r="J24" s="6"/>
      <c r="K24" s="17">
        <v>5.67</v>
      </c>
      <c r="L24" s="6" t="s">
        <v>108</v>
      </c>
      <c r="M24" s="19">
        <v>0.0038</v>
      </c>
      <c r="N24" s="8">
        <v>0.0028</v>
      </c>
      <c r="O24" s="7">
        <v>69276.34</v>
      </c>
      <c r="P24" s="7">
        <v>99.16</v>
      </c>
      <c r="Q24" s="7">
        <v>0</v>
      </c>
      <c r="R24" s="7">
        <v>68.69</v>
      </c>
      <c r="S24" s="8">
        <v>0</v>
      </c>
      <c r="T24" s="8">
        <v>0.0035999999999999999</v>
      </c>
      <c r="U24" s="8">
        <v>0.0018</v>
      </c>
    </row>
    <row r="25" spans="2:21" ht="12.75">
      <c r="B25" s="6" t="s">
        <v>244</v>
      </c>
      <c r="C25" s="17">
        <v>2310324</v>
      </c>
      <c r="D25" s="18" t="s">
        <v>154</v>
      </c>
      <c r="E25" s="6"/>
      <c r="F25" s="18">
        <v>520032046</v>
      </c>
      <c r="G25" s="6" t="s">
        <v>231</v>
      </c>
      <c r="H25" s="6" t="s">
        <v>106</v>
      </c>
      <c r="I25" s="6" t="s">
        <v>107</v>
      </c>
      <c r="J25" s="6"/>
      <c r="K25" s="17">
        <v>3.07</v>
      </c>
      <c r="L25" s="6" t="s">
        <v>108</v>
      </c>
      <c r="M25" s="19">
        <v>0.001</v>
      </c>
      <c r="N25" s="8">
        <v>0.0043</v>
      </c>
      <c r="O25" s="7">
        <v>112624.02</v>
      </c>
      <c r="P25" s="7">
        <v>98.49</v>
      </c>
      <c r="Q25" s="7">
        <v>0</v>
      </c>
      <c r="R25" s="7">
        <v>110.92</v>
      </c>
      <c r="S25" s="8">
        <v>0</v>
      </c>
      <c r="T25" s="8">
        <v>0.0057999999999999996</v>
      </c>
      <c r="U25" s="8">
        <v>0.0028999999999999998</v>
      </c>
    </row>
    <row r="26" spans="2:21" ht="12.75">
      <c r="B26" s="6" t="s">
        <v>245</v>
      </c>
      <c r="C26" s="17">
        <v>2310183</v>
      </c>
      <c r="D26" s="18" t="s">
        <v>154</v>
      </c>
      <c r="E26" s="6"/>
      <c r="F26" s="18">
        <v>520032046</v>
      </c>
      <c r="G26" s="6" t="s">
        <v>231</v>
      </c>
      <c r="H26" s="6" t="s">
        <v>106</v>
      </c>
      <c r="I26" s="6" t="s">
        <v>107</v>
      </c>
      <c r="J26" s="6"/>
      <c r="K26" s="17">
        <v>9.48</v>
      </c>
      <c r="L26" s="6" t="s">
        <v>108</v>
      </c>
      <c r="M26" s="19">
        <v>0.003813</v>
      </c>
      <c r="N26" s="8">
        <v>0.0068999999999999999</v>
      </c>
      <c r="O26" s="7">
        <v>24795.43</v>
      </c>
      <c r="P26" s="7">
        <v>99.70</v>
      </c>
      <c r="Q26" s="7">
        <v>0</v>
      </c>
      <c r="R26" s="7">
        <v>24.72</v>
      </c>
      <c r="S26" s="8">
        <v>0</v>
      </c>
      <c r="T26" s="8">
        <v>0.0012999999999999999</v>
      </c>
      <c r="U26" s="8">
        <v>0.00059999999999999995</v>
      </c>
    </row>
    <row r="27" spans="2:21" ht="12.75">
      <c r="B27" s="6" t="s">
        <v>246</v>
      </c>
      <c r="C27" s="17">
        <v>2310217</v>
      </c>
      <c r="D27" s="18" t="s">
        <v>154</v>
      </c>
      <c r="E27" s="6"/>
      <c r="F27" s="18">
        <v>520032046</v>
      </c>
      <c r="G27" s="6" t="s">
        <v>231</v>
      </c>
      <c r="H27" s="6" t="s">
        <v>106</v>
      </c>
      <c r="I27" s="6" t="s">
        <v>107</v>
      </c>
      <c r="J27" s="6"/>
      <c r="K27" s="17">
        <v>3.94</v>
      </c>
      <c r="L27" s="6" t="s">
        <v>108</v>
      </c>
      <c r="M27" s="19">
        <v>0.0086</v>
      </c>
      <c r="N27" s="8">
        <v>0.0030999999999999999</v>
      </c>
      <c r="O27" s="7">
        <v>71522.679999999993</v>
      </c>
      <c r="P27" s="7">
        <v>103.20</v>
      </c>
      <c r="Q27" s="7">
        <v>0</v>
      </c>
      <c r="R27" s="7">
        <v>73.81</v>
      </c>
      <c r="S27" s="8">
        <v>0</v>
      </c>
      <c r="T27" s="8">
        <v>0.0038</v>
      </c>
      <c r="U27" s="8">
        <v>0.0019</v>
      </c>
    </row>
    <row r="28" spans="2:21" ht="12.75">
      <c r="B28" s="6" t="s">
        <v>247</v>
      </c>
      <c r="C28" s="17">
        <v>2310225</v>
      </c>
      <c r="D28" s="18" t="s">
        <v>154</v>
      </c>
      <c r="E28" s="6"/>
      <c r="F28" s="18">
        <v>520032046</v>
      </c>
      <c r="G28" s="6" t="s">
        <v>231</v>
      </c>
      <c r="H28" s="6" t="s">
        <v>106</v>
      </c>
      <c r="I28" s="6" t="s">
        <v>107</v>
      </c>
      <c r="J28" s="6"/>
      <c r="K28" s="17">
        <v>6.76</v>
      </c>
      <c r="L28" s="6" t="s">
        <v>108</v>
      </c>
      <c r="M28" s="19">
        <v>0.012200000000000001</v>
      </c>
      <c r="N28" s="8">
        <v>0.002</v>
      </c>
      <c r="O28" s="7">
        <v>255186.57</v>
      </c>
      <c r="P28" s="7">
        <v>108.16</v>
      </c>
      <c r="Q28" s="7">
        <v>0</v>
      </c>
      <c r="R28" s="7">
        <v>276.01</v>
      </c>
      <c r="S28" s="8">
        <v>0.00010000000000000001</v>
      </c>
      <c r="T28" s="8">
        <v>0.0144</v>
      </c>
      <c r="U28" s="8">
        <v>0.0071999999999999998</v>
      </c>
    </row>
    <row r="29" spans="2:21" ht="12.75">
      <c r="B29" s="6" t="s">
        <v>248</v>
      </c>
      <c r="C29" s="17">
        <v>1158476</v>
      </c>
      <c r="D29" s="18" t="s">
        <v>154</v>
      </c>
      <c r="E29" s="6"/>
      <c r="F29" s="18">
        <v>520010869</v>
      </c>
      <c r="G29" s="6" t="s">
        <v>249</v>
      </c>
      <c r="H29" s="6" t="s">
        <v>106</v>
      </c>
      <c r="I29" s="6" t="s">
        <v>107</v>
      </c>
      <c r="J29" s="6"/>
      <c r="K29" s="17">
        <v>15.25</v>
      </c>
      <c r="L29" s="6" t="s">
        <v>108</v>
      </c>
      <c r="M29" s="19">
        <v>0.0207</v>
      </c>
      <c r="N29" s="8">
        <v>0.0061999999999999998</v>
      </c>
      <c r="O29" s="7">
        <v>44062.18</v>
      </c>
      <c r="P29" s="7">
        <v>124</v>
      </c>
      <c r="Q29" s="7">
        <v>0</v>
      </c>
      <c r="R29" s="7">
        <v>54.64</v>
      </c>
      <c r="S29" s="8">
        <v>0</v>
      </c>
      <c r="T29" s="8">
        <v>0.0028</v>
      </c>
      <c r="U29" s="8">
        <v>0.0014</v>
      </c>
    </row>
    <row r="30" spans="2:21" ht="12.75">
      <c r="B30" s="6" t="s">
        <v>250</v>
      </c>
      <c r="C30" s="17">
        <v>1158468</v>
      </c>
      <c r="D30" s="18" t="s">
        <v>154</v>
      </c>
      <c r="E30" s="6"/>
      <c r="F30" s="18">
        <v>520010869</v>
      </c>
      <c r="G30" s="6" t="s">
        <v>249</v>
      </c>
      <c r="H30" s="6" t="s">
        <v>106</v>
      </c>
      <c r="I30" s="6" t="s">
        <v>107</v>
      </c>
      <c r="J30" s="6"/>
      <c r="K30" s="17">
        <v>5.24</v>
      </c>
      <c r="L30" s="6" t="s">
        <v>108</v>
      </c>
      <c r="M30" s="19">
        <v>0.001</v>
      </c>
      <c r="N30" s="8">
        <v>0.001</v>
      </c>
      <c r="O30" s="7">
        <v>492.40</v>
      </c>
      <c r="P30" s="7">
        <v>100</v>
      </c>
      <c r="Q30" s="7">
        <v>0</v>
      </c>
      <c r="R30" s="7">
        <v>0.49</v>
      </c>
      <c r="S30" s="8">
        <v>0</v>
      </c>
      <c r="T30" s="8">
        <v>0</v>
      </c>
      <c r="U30" s="8">
        <v>0</v>
      </c>
    </row>
    <row r="31" spans="2:21" ht="12.75">
      <c r="B31" s="6" t="s">
        <v>251</v>
      </c>
      <c r="C31" s="17">
        <v>1940618</v>
      </c>
      <c r="D31" s="18" t="s">
        <v>154</v>
      </c>
      <c r="E31" s="6"/>
      <c r="F31" s="18">
        <v>520032640</v>
      </c>
      <c r="G31" s="6" t="s">
        <v>231</v>
      </c>
      <c r="H31" s="6" t="s">
        <v>106</v>
      </c>
      <c r="I31" s="6" t="s">
        <v>107</v>
      </c>
      <c r="J31" s="6"/>
      <c r="K31" s="17">
        <v>4.03</v>
      </c>
      <c r="L31" s="6" t="s">
        <v>108</v>
      </c>
      <c r="M31" s="19">
        <v>0.0060000000000000001</v>
      </c>
      <c r="N31" s="8">
        <v>0.0030999999999999999</v>
      </c>
      <c r="O31" s="7">
        <v>78452.95</v>
      </c>
      <c r="P31" s="7">
        <v>102.35</v>
      </c>
      <c r="Q31" s="7">
        <v>0</v>
      </c>
      <c r="R31" s="7">
        <v>80.30</v>
      </c>
      <c r="S31" s="8">
        <v>0</v>
      </c>
      <c r="T31" s="8">
        <v>0.0041999999999999997</v>
      </c>
      <c r="U31" s="8">
        <v>0.0020999999999999999</v>
      </c>
    </row>
    <row r="32" spans="2:21" ht="12.75">
      <c r="B32" s="6" t="s">
        <v>252</v>
      </c>
      <c r="C32" s="17">
        <v>1940535</v>
      </c>
      <c r="D32" s="18" t="s">
        <v>154</v>
      </c>
      <c r="E32" s="6"/>
      <c r="F32" s="18">
        <v>520032640</v>
      </c>
      <c r="G32" s="6" t="s">
        <v>231</v>
      </c>
      <c r="H32" s="6" t="s">
        <v>106</v>
      </c>
      <c r="I32" s="6" t="s">
        <v>107</v>
      </c>
      <c r="J32" s="6"/>
      <c r="K32" s="17">
        <v>1.79</v>
      </c>
      <c r="L32" s="6" t="s">
        <v>108</v>
      </c>
      <c r="M32" s="19">
        <v>0.05</v>
      </c>
      <c r="N32" s="8">
        <v>0.0082000000000000007</v>
      </c>
      <c r="O32" s="7">
        <v>227323.02</v>
      </c>
      <c r="P32" s="7">
        <v>111.95</v>
      </c>
      <c r="Q32" s="7">
        <v>0</v>
      </c>
      <c r="R32" s="7">
        <v>254.49</v>
      </c>
      <c r="S32" s="8">
        <v>0.00010000000000000001</v>
      </c>
      <c r="T32" s="8">
        <v>0.013299999999999999</v>
      </c>
      <c r="U32" s="8">
        <v>0.0066</v>
      </c>
    </row>
    <row r="33" spans="2:21" ht="12.75">
      <c r="B33" s="6" t="s">
        <v>253</v>
      </c>
      <c r="C33" s="17">
        <v>1940576</v>
      </c>
      <c r="D33" s="18" t="s">
        <v>154</v>
      </c>
      <c r="E33" s="6"/>
      <c r="F33" s="18">
        <v>520032640</v>
      </c>
      <c r="G33" s="6" t="s">
        <v>231</v>
      </c>
      <c r="H33" s="6" t="s">
        <v>106</v>
      </c>
      <c r="I33" s="6" t="s">
        <v>107</v>
      </c>
      <c r="J33" s="6"/>
      <c r="K33" s="17">
        <v>1.47</v>
      </c>
      <c r="L33" s="6" t="s">
        <v>108</v>
      </c>
      <c r="M33" s="19">
        <v>0.0070000000000000001</v>
      </c>
      <c r="N33" s="8">
        <v>0.0115</v>
      </c>
      <c r="O33" s="7">
        <v>205958.64</v>
      </c>
      <c r="P33" s="7">
        <v>101.32</v>
      </c>
      <c r="Q33" s="7">
        <v>0</v>
      </c>
      <c r="R33" s="7">
        <v>208.68</v>
      </c>
      <c r="S33" s="8">
        <v>0.00010000000000000001</v>
      </c>
      <c r="T33" s="8">
        <v>0.0109</v>
      </c>
      <c r="U33" s="8">
        <v>0.0054000000000000003</v>
      </c>
    </row>
    <row r="34" spans="2:21" ht="12.75">
      <c r="B34" s="6" t="s">
        <v>254</v>
      </c>
      <c r="C34" s="17">
        <v>1940659</v>
      </c>
      <c r="D34" s="18" t="s">
        <v>154</v>
      </c>
      <c r="E34" s="6"/>
      <c r="F34" s="18">
        <v>520032640</v>
      </c>
      <c r="G34" s="6" t="s">
        <v>231</v>
      </c>
      <c r="H34" s="6" t="s">
        <v>106</v>
      </c>
      <c r="I34" s="6" t="s">
        <v>107</v>
      </c>
      <c r="J34" s="6"/>
      <c r="K34" s="17">
        <v>4.99</v>
      </c>
      <c r="L34" s="6" t="s">
        <v>108</v>
      </c>
      <c r="M34" s="19">
        <v>0.017500000000000002</v>
      </c>
      <c r="N34" s="8">
        <v>0.0025</v>
      </c>
      <c r="O34" s="7">
        <v>166005.39000000001</v>
      </c>
      <c r="P34" s="7">
        <v>108.47</v>
      </c>
      <c r="Q34" s="7">
        <v>0</v>
      </c>
      <c r="R34" s="7">
        <v>180.07</v>
      </c>
      <c r="S34" s="8">
        <v>0</v>
      </c>
      <c r="T34" s="8">
        <v>0.0094000000000000004</v>
      </c>
      <c r="U34" s="8">
        <v>0.0047000000000000002</v>
      </c>
    </row>
    <row r="35" spans="2:21" ht="12.75">
      <c r="B35" s="6" t="s">
        <v>255</v>
      </c>
      <c r="C35" s="17">
        <v>1103126</v>
      </c>
      <c r="D35" s="18" t="s">
        <v>154</v>
      </c>
      <c r="E35" s="6"/>
      <c r="F35" s="18">
        <v>513141879</v>
      </c>
      <c r="G35" s="6" t="s">
        <v>231</v>
      </c>
      <c r="H35" s="6" t="s">
        <v>256</v>
      </c>
      <c r="I35" s="6" t="s">
        <v>107</v>
      </c>
      <c r="J35" s="6"/>
      <c r="K35" s="17">
        <v>0.47</v>
      </c>
      <c r="L35" s="6" t="s">
        <v>108</v>
      </c>
      <c r="M35" s="19">
        <v>0.042000000000000003</v>
      </c>
      <c r="N35" s="8">
        <v>0.024500000000000001</v>
      </c>
      <c r="O35" s="7">
        <v>278.27</v>
      </c>
      <c r="P35" s="7">
        <v>122.49</v>
      </c>
      <c r="Q35" s="7">
        <v>0</v>
      </c>
      <c r="R35" s="7">
        <v>0.34</v>
      </c>
      <c r="S35" s="8">
        <v>0</v>
      </c>
      <c r="T35" s="8">
        <v>0</v>
      </c>
      <c r="U35" s="8">
        <v>0</v>
      </c>
    </row>
    <row r="36" spans="2:21" ht="12.75">
      <c r="B36" s="6" t="s">
        <v>257</v>
      </c>
      <c r="C36" s="17">
        <v>1121953</v>
      </c>
      <c r="D36" s="18" t="s">
        <v>154</v>
      </c>
      <c r="E36" s="6"/>
      <c r="F36" s="18">
        <v>513141879</v>
      </c>
      <c r="G36" s="6" t="s">
        <v>231</v>
      </c>
      <c r="H36" s="6" t="s">
        <v>256</v>
      </c>
      <c r="I36" s="6" t="s">
        <v>107</v>
      </c>
      <c r="J36" s="6"/>
      <c r="K36" s="17">
        <v>0.33</v>
      </c>
      <c r="L36" s="6" t="s">
        <v>108</v>
      </c>
      <c r="M36" s="19">
        <v>0.031</v>
      </c>
      <c r="N36" s="8">
        <v>0.0112</v>
      </c>
      <c r="O36" s="7">
        <v>1552.90</v>
      </c>
      <c r="P36" s="7">
        <v>108.79</v>
      </c>
      <c r="Q36" s="7">
        <v>0</v>
      </c>
      <c r="R36" s="7">
        <v>1.69</v>
      </c>
      <c r="S36" s="8">
        <v>0</v>
      </c>
      <c r="T36" s="8">
        <v>0.00010000000000000001</v>
      </c>
      <c r="U36" s="8">
        <v>0</v>
      </c>
    </row>
    <row r="37" spans="2:21" ht="12.75">
      <c r="B37" s="6" t="s">
        <v>258</v>
      </c>
      <c r="C37" s="17">
        <v>7480049</v>
      </c>
      <c r="D37" s="18" t="s">
        <v>154</v>
      </c>
      <c r="E37" s="6"/>
      <c r="F37" s="18">
        <v>520029935</v>
      </c>
      <c r="G37" s="6" t="s">
        <v>231</v>
      </c>
      <c r="H37" s="6" t="s">
        <v>256</v>
      </c>
      <c r="I37" s="6" t="s">
        <v>107</v>
      </c>
      <c r="J37" s="6"/>
      <c r="K37" s="17">
        <v>1.04</v>
      </c>
      <c r="L37" s="6" t="s">
        <v>108</v>
      </c>
      <c r="M37" s="19">
        <v>0.0475</v>
      </c>
      <c r="N37" s="8">
        <v>0.0144</v>
      </c>
      <c r="O37" s="7">
        <v>1084.70</v>
      </c>
      <c r="P37" s="7">
        <v>127.41</v>
      </c>
      <c r="Q37" s="7">
        <v>0</v>
      </c>
      <c r="R37" s="7">
        <v>1.38</v>
      </c>
      <c r="S37" s="8">
        <v>0</v>
      </c>
      <c r="T37" s="8">
        <v>0.00010000000000000001</v>
      </c>
      <c r="U37" s="8">
        <v>0</v>
      </c>
    </row>
    <row r="38" spans="2:21" ht="12.75">
      <c r="B38" s="6" t="s">
        <v>259</v>
      </c>
      <c r="C38" s="17">
        <v>6910129</v>
      </c>
      <c r="D38" s="18" t="s">
        <v>154</v>
      </c>
      <c r="E38" s="6"/>
      <c r="F38" s="18">
        <v>520007030</v>
      </c>
      <c r="G38" s="6" t="s">
        <v>231</v>
      </c>
      <c r="H38" s="6" t="s">
        <v>256</v>
      </c>
      <c r="I38" s="6" t="s">
        <v>107</v>
      </c>
      <c r="J38" s="6"/>
      <c r="K38" s="17">
        <v>1.17</v>
      </c>
      <c r="L38" s="6" t="s">
        <v>108</v>
      </c>
      <c r="M38" s="19">
        <v>0.0385</v>
      </c>
      <c r="N38" s="8">
        <v>0.0025</v>
      </c>
      <c r="O38" s="7">
        <v>3351.59</v>
      </c>
      <c r="P38" s="7">
        <v>113.81</v>
      </c>
      <c r="Q38" s="7">
        <v>0</v>
      </c>
      <c r="R38" s="7">
        <v>3.81</v>
      </c>
      <c r="S38" s="8">
        <v>0</v>
      </c>
      <c r="T38" s="8">
        <v>0.00020000000000000001</v>
      </c>
      <c r="U38" s="8">
        <v>0.00010000000000000001</v>
      </c>
    </row>
    <row r="39" spans="2:21" ht="12.75">
      <c r="B39" s="6" t="s">
        <v>260</v>
      </c>
      <c r="C39" s="17">
        <v>1129907</v>
      </c>
      <c r="D39" s="18" t="s">
        <v>154</v>
      </c>
      <c r="E39" s="6"/>
      <c r="F39" s="18">
        <v>513704304</v>
      </c>
      <c r="G39" s="6" t="s">
        <v>231</v>
      </c>
      <c r="H39" s="6" t="s">
        <v>256</v>
      </c>
      <c r="I39" s="6" t="s">
        <v>107</v>
      </c>
      <c r="J39" s="6"/>
      <c r="K39">
        <v>0.02</v>
      </c>
      <c r="L39" s="6" t="s">
        <v>108</v>
      </c>
      <c r="M39" s="19">
        <v>0.024500000000000001</v>
      </c>
      <c r="N39" s="8">
        <v>0.37940000000000002</v>
      </c>
      <c r="O39" s="7">
        <v>6704.95</v>
      </c>
      <c r="P39" s="7">
        <v>102.36</v>
      </c>
      <c r="Q39" s="7">
        <v>0</v>
      </c>
      <c r="R39" s="7">
        <v>6.86</v>
      </c>
      <c r="S39" s="8">
        <v>0.00010000000000000001</v>
      </c>
      <c r="T39" s="8">
        <v>0.00040000000000000002</v>
      </c>
      <c r="U39" s="8">
        <v>0.00020000000000000001</v>
      </c>
    </row>
    <row r="40" spans="2:21" ht="12.75">
      <c r="B40" s="6" t="s">
        <v>261</v>
      </c>
      <c r="C40" s="17">
        <v>4160115</v>
      </c>
      <c r="D40" s="18" t="s">
        <v>154</v>
      </c>
      <c r="E40" s="6"/>
      <c r="F40" s="18">
        <v>520038910</v>
      </c>
      <c r="G40" s="6" t="s">
        <v>262</v>
      </c>
      <c r="H40" s="6" t="s">
        <v>256</v>
      </c>
      <c r="I40" s="6" t="s">
        <v>107</v>
      </c>
      <c r="J40" s="6"/>
      <c r="K40" s="17">
        <v>1.40</v>
      </c>
      <c r="L40" s="6" t="s">
        <v>108</v>
      </c>
      <c r="M40" s="19">
        <v>0.036400000000000002</v>
      </c>
      <c r="N40" s="8">
        <v>0.010500000000000001</v>
      </c>
      <c r="O40" s="7">
        <v>1261.73</v>
      </c>
      <c r="P40" s="7">
        <v>113.32</v>
      </c>
      <c r="Q40" s="7">
        <v>0</v>
      </c>
      <c r="R40" s="7">
        <v>1.43</v>
      </c>
      <c r="S40" s="8">
        <v>0</v>
      </c>
      <c r="T40" s="8">
        <v>0.00010000000000000001</v>
      </c>
      <c r="U40" s="8">
        <v>0</v>
      </c>
    </row>
    <row r="41" spans="2:21" ht="12.75">
      <c r="B41" s="6" t="s">
        <v>263</v>
      </c>
      <c r="C41" s="17">
        <v>6040299</v>
      </c>
      <c r="D41" s="18" t="s">
        <v>154</v>
      </c>
      <c r="E41" s="6"/>
      <c r="F41" s="18">
        <v>520018078</v>
      </c>
      <c r="G41" s="6" t="s">
        <v>231</v>
      </c>
      <c r="H41" s="6" t="s">
        <v>256</v>
      </c>
      <c r="I41" s="6" t="s">
        <v>107</v>
      </c>
      <c r="J41" s="6"/>
      <c r="K41" s="17">
        <v>0.11</v>
      </c>
      <c r="L41" s="6" t="s">
        <v>108</v>
      </c>
      <c r="M41" s="19">
        <v>0.034000000000000002</v>
      </c>
      <c r="N41" s="8">
        <v>0.0591</v>
      </c>
      <c r="O41" s="7">
        <v>27186.75</v>
      </c>
      <c r="P41" s="7">
        <v>106.11</v>
      </c>
      <c r="Q41" s="7">
        <v>0</v>
      </c>
      <c r="R41" s="7">
        <v>28.85</v>
      </c>
      <c r="S41" s="8">
        <v>0</v>
      </c>
      <c r="T41" s="8">
        <v>0.0015</v>
      </c>
      <c r="U41" s="8">
        <v>0.00069999999999999999</v>
      </c>
    </row>
    <row r="42" spans="2:21" ht="12.75">
      <c r="B42" s="6" t="s">
        <v>264</v>
      </c>
      <c r="C42" s="17">
        <v>1145572</v>
      </c>
      <c r="D42" s="18" t="s">
        <v>154</v>
      </c>
      <c r="E42" s="6"/>
      <c r="F42" s="18">
        <v>513569780</v>
      </c>
      <c r="G42" s="6" t="s">
        <v>262</v>
      </c>
      <c r="H42" s="6" t="s">
        <v>265</v>
      </c>
      <c r="I42" s="6" t="s">
        <v>239</v>
      </c>
      <c r="J42" s="6"/>
      <c r="K42" s="17">
        <v>8.65</v>
      </c>
      <c r="L42" s="6" t="s">
        <v>108</v>
      </c>
      <c r="M42" s="19">
        <v>0.016500000000000001</v>
      </c>
      <c r="N42" s="8">
        <v>0.002</v>
      </c>
      <c r="O42" s="7">
        <v>78308.960000000006</v>
      </c>
      <c r="P42" s="7">
        <v>114.68</v>
      </c>
      <c r="Q42" s="7">
        <v>0</v>
      </c>
      <c r="R42" s="7">
        <v>89.80</v>
      </c>
      <c r="S42" s="8">
        <v>0.00010000000000000001</v>
      </c>
      <c r="T42" s="8">
        <v>0.0047000000000000002</v>
      </c>
      <c r="U42" s="8">
        <v>0.0023</v>
      </c>
    </row>
    <row r="43" spans="2:21" ht="12.75">
      <c r="B43" s="6" t="s">
        <v>266</v>
      </c>
      <c r="C43" s="17">
        <v>1147503</v>
      </c>
      <c r="D43" s="18" t="s">
        <v>154</v>
      </c>
      <c r="E43" s="6"/>
      <c r="F43" s="18">
        <v>513436394</v>
      </c>
      <c r="G43" s="6" t="s">
        <v>249</v>
      </c>
      <c r="H43" s="6" t="s">
        <v>256</v>
      </c>
      <c r="I43" s="6" t="s">
        <v>107</v>
      </c>
      <c r="J43" s="6"/>
      <c r="K43" s="17">
        <v>8.6199999999999992</v>
      </c>
      <c r="L43" s="6" t="s">
        <v>108</v>
      </c>
      <c r="M43" s="19">
        <v>0.026499999999999999</v>
      </c>
      <c r="N43" s="8">
        <v>0.0032000000000000002</v>
      </c>
      <c r="O43" s="7">
        <v>32621.20</v>
      </c>
      <c r="P43" s="7">
        <v>123</v>
      </c>
      <c r="Q43" s="7">
        <v>0</v>
      </c>
      <c r="R43" s="7">
        <v>40.119999999999997</v>
      </c>
      <c r="S43" s="8">
        <v>0</v>
      </c>
      <c r="T43" s="8">
        <v>0.0020999999999999999</v>
      </c>
      <c r="U43" s="8">
        <v>0.001</v>
      </c>
    </row>
    <row r="44" spans="2:21" ht="12.75">
      <c r="B44" s="6" t="s">
        <v>267</v>
      </c>
      <c r="C44" s="17">
        <v>1134436</v>
      </c>
      <c r="D44" s="18" t="s">
        <v>154</v>
      </c>
      <c r="E44" s="6"/>
      <c r="F44" s="18">
        <v>510960719</v>
      </c>
      <c r="G44" s="6" t="s">
        <v>262</v>
      </c>
      <c r="H44" s="6" t="s">
        <v>256</v>
      </c>
      <c r="I44" s="6" t="s">
        <v>107</v>
      </c>
      <c r="J44" s="6"/>
      <c r="K44" s="17">
        <v>2.48</v>
      </c>
      <c r="L44" s="6" t="s">
        <v>108</v>
      </c>
      <c r="M44" s="19">
        <v>0.0064999999999999997</v>
      </c>
      <c r="N44" s="8">
        <v>0.0041000000000000003</v>
      </c>
      <c r="O44" s="7">
        <v>37538.32</v>
      </c>
      <c r="P44" s="7">
        <v>100.60</v>
      </c>
      <c r="Q44" s="7">
        <v>0.12</v>
      </c>
      <c r="R44" s="7">
        <v>37.89</v>
      </c>
      <c r="S44" s="8">
        <v>0</v>
      </c>
      <c r="T44" s="8">
        <v>0.002</v>
      </c>
      <c r="U44" s="8">
        <v>0.001</v>
      </c>
    </row>
    <row r="45" spans="2:21" ht="12.75">
      <c r="B45" s="6" t="s">
        <v>268</v>
      </c>
      <c r="C45" s="17">
        <v>1138650</v>
      </c>
      <c r="D45" s="18" t="s">
        <v>154</v>
      </c>
      <c r="E45" s="6"/>
      <c r="F45" s="18">
        <v>510960719</v>
      </c>
      <c r="G45" s="6" t="s">
        <v>262</v>
      </c>
      <c r="H45" s="6" t="s">
        <v>265</v>
      </c>
      <c r="I45" s="6" t="s">
        <v>239</v>
      </c>
      <c r="J45" s="6"/>
      <c r="K45" s="17">
        <v>4.84</v>
      </c>
      <c r="L45" s="6" t="s">
        <v>108</v>
      </c>
      <c r="M45" s="19">
        <v>0.013400000000000001</v>
      </c>
      <c r="N45" s="8">
        <v>0.0082000000000000007</v>
      </c>
      <c r="O45" s="7">
        <v>147220.01</v>
      </c>
      <c r="P45" s="7">
        <v>104.18</v>
      </c>
      <c r="Q45" s="7">
        <v>0</v>
      </c>
      <c r="R45" s="7">
        <v>153.37</v>
      </c>
      <c r="S45" s="8">
        <v>0</v>
      </c>
      <c r="T45" s="8">
        <v>0.0080000000000000002</v>
      </c>
      <c r="U45" s="8">
        <v>0.0040000000000000001</v>
      </c>
    </row>
    <row r="46" spans="2:21" ht="12.75">
      <c r="B46" s="6" t="s">
        <v>269</v>
      </c>
      <c r="C46" s="17">
        <v>1156603</v>
      </c>
      <c r="D46" s="18" t="s">
        <v>154</v>
      </c>
      <c r="E46" s="6"/>
      <c r="F46" s="18">
        <v>510960719</v>
      </c>
      <c r="G46" s="6" t="s">
        <v>262</v>
      </c>
      <c r="H46" s="6" t="s">
        <v>265</v>
      </c>
      <c r="I46" s="6" t="s">
        <v>239</v>
      </c>
      <c r="J46" s="6"/>
      <c r="K46" s="17">
        <v>5.55</v>
      </c>
      <c r="L46" s="6" t="s">
        <v>108</v>
      </c>
      <c r="M46" s="19">
        <v>0.0177</v>
      </c>
      <c r="N46" s="8">
        <v>0.0080999999999999996</v>
      </c>
      <c r="O46" s="7">
        <v>183163.94</v>
      </c>
      <c r="P46" s="7">
        <v>105.90</v>
      </c>
      <c r="Q46" s="7">
        <v>0</v>
      </c>
      <c r="R46" s="7">
        <v>193.97</v>
      </c>
      <c r="S46" s="8">
        <v>0.00010000000000000001</v>
      </c>
      <c r="T46" s="8">
        <v>0.0101</v>
      </c>
      <c r="U46" s="8">
        <v>0.005</v>
      </c>
    </row>
    <row r="47" spans="2:21" ht="12.75">
      <c r="B47" s="6" t="s">
        <v>270</v>
      </c>
      <c r="C47" s="17">
        <v>1156611</v>
      </c>
      <c r="D47" s="18" t="s">
        <v>154</v>
      </c>
      <c r="E47" s="6"/>
      <c r="F47" s="18">
        <v>510960719</v>
      </c>
      <c r="G47" s="6" t="s">
        <v>262</v>
      </c>
      <c r="H47" s="6" t="s">
        <v>265</v>
      </c>
      <c r="I47" s="6" t="s">
        <v>239</v>
      </c>
      <c r="J47" s="6"/>
      <c r="K47" s="17">
        <v>8.91</v>
      </c>
      <c r="L47" s="6" t="s">
        <v>108</v>
      </c>
      <c r="M47" s="19">
        <v>0.024799999999999999</v>
      </c>
      <c r="N47" s="8">
        <v>0.011599999999999999</v>
      </c>
      <c r="O47" s="7">
        <v>141999.51</v>
      </c>
      <c r="P47" s="7">
        <v>113</v>
      </c>
      <c r="Q47" s="7">
        <v>0</v>
      </c>
      <c r="R47" s="7">
        <v>160.46</v>
      </c>
      <c r="S47" s="8">
        <v>0.00010000000000000001</v>
      </c>
      <c r="T47" s="8">
        <v>0.0083999999999999995</v>
      </c>
      <c r="U47" s="8">
        <v>0.0041999999999999997</v>
      </c>
    </row>
    <row r="48" spans="2:21" ht="12.75">
      <c r="B48" s="6" t="s">
        <v>271</v>
      </c>
      <c r="C48" s="17">
        <v>1940543</v>
      </c>
      <c r="D48" s="18" t="s">
        <v>154</v>
      </c>
      <c r="E48" s="6"/>
      <c r="F48" s="18">
        <v>520032640</v>
      </c>
      <c r="G48" s="6" t="s">
        <v>231</v>
      </c>
      <c r="H48" s="6" t="s">
        <v>256</v>
      </c>
      <c r="I48" s="6" t="s">
        <v>107</v>
      </c>
      <c r="J48" s="6"/>
      <c r="K48" s="17">
        <v>1.63</v>
      </c>
      <c r="L48" s="6" t="s">
        <v>108</v>
      </c>
      <c r="M48" s="19">
        <v>0.042000000000000003</v>
      </c>
      <c r="N48" s="8">
        <v>0.0057999999999999996</v>
      </c>
      <c r="O48" s="7">
        <v>32578.42</v>
      </c>
      <c r="P48" s="7">
        <v>109.52</v>
      </c>
      <c r="Q48" s="7">
        <v>0</v>
      </c>
      <c r="R48" s="7">
        <v>35.68</v>
      </c>
      <c r="S48" s="8">
        <v>0</v>
      </c>
      <c r="T48" s="8">
        <v>0.0019</v>
      </c>
      <c r="U48" s="8">
        <v>0.00089999999999999998</v>
      </c>
    </row>
    <row r="49" spans="2:21" ht="12.75">
      <c r="B49" s="6" t="s">
        <v>272</v>
      </c>
      <c r="C49" s="17">
        <v>1940402</v>
      </c>
      <c r="D49" s="18" t="s">
        <v>154</v>
      </c>
      <c r="E49" s="6"/>
      <c r="F49" s="18">
        <v>520032640</v>
      </c>
      <c r="G49" s="6" t="s">
        <v>231</v>
      </c>
      <c r="H49" s="6" t="s">
        <v>256</v>
      </c>
      <c r="I49" s="6" t="s">
        <v>107</v>
      </c>
      <c r="J49" s="6"/>
      <c r="K49" s="17">
        <v>0.49</v>
      </c>
      <c r="L49" s="6" t="s">
        <v>108</v>
      </c>
      <c r="M49" s="19">
        <v>0.041000000000000002</v>
      </c>
      <c r="N49" s="8">
        <v>0.028299999999999999</v>
      </c>
      <c r="O49" s="7">
        <v>23475.56</v>
      </c>
      <c r="P49" s="7">
        <v>124.60</v>
      </c>
      <c r="Q49" s="7">
        <v>0</v>
      </c>
      <c r="R49" s="7">
        <v>29.25</v>
      </c>
      <c r="S49" s="8">
        <v>0</v>
      </c>
      <c r="T49" s="8">
        <v>0.0015</v>
      </c>
      <c r="U49" s="8">
        <v>0.00080000000000000004</v>
      </c>
    </row>
    <row r="50" spans="2:21" ht="12.75">
      <c r="B50" s="6" t="s">
        <v>273</v>
      </c>
      <c r="C50" s="17">
        <v>1940501</v>
      </c>
      <c r="D50" s="18" t="s">
        <v>154</v>
      </c>
      <c r="E50" s="6"/>
      <c r="F50" s="18">
        <v>520032640</v>
      </c>
      <c r="G50" s="6" t="s">
        <v>231</v>
      </c>
      <c r="H50" s="6" t="s">
        <v>256</v>
      </c>
      <c r="I50" s="6" t="s">
        <v>107</v>
      </c>
      <c r="J50" s="6"/>
      <c r="K50" s="17">
        <v>1.1599999999999999</v>
      </c>
      <c r="L50" s="6" t="s">
        <v>108</v>
      </c>
      <c r="M50" s="19">
        <v>0.04</v>
      </c>
      <c r="N50" s="8">
        <v>0.010500000000000001</v>
      </c>
      <c r="O50" s="7">
        <v>160676.12</v>
      </c>
      <c r="P50" s="7">
        <v>111</v>
      </c>
      <c r="Q50" s="7">
        <v>0</v>
      </c>
      <c r="R50" s="7">
        <v>178.35</v>
      </c>
      <c r="S50" s="8">
        <v>0.00010000000000000001</v>
      </c>
      <c r="T50" s="8">
        <v>0.0092999999999999992</v>
      </c>
      <c r="U50" s="8">
        <v>0.0045999999999999999</v>
      </c>
    </row>
    <row r="51" spans="2:21" ht="12.75">
      <c r="B51" s="6" t="s">
        <v>274</v>
      </c>
      <c r="C51" s="17">
        <v>1126630</v>
      </c>
      <c r="D51" s="18" t="s">
        <v>154</v>
      </c>
      <c r="E51" s="6"/>
      <c r="F51" s="18">
        <v>520026683</v>
      </c>
      <c r="G51" s="6" t="s">
        <v>262</v>
      </c>
      <c r="H51" s="6" t="s">
        <v>275</v>
      </c>
      <c r="I51" s="6" t="s">
        <v>107</v>
      </c>
      <c r="J51" s="6"/>
      <c r="K51" s="17">
        <v>1.24</v>
      </c>
      <c r="L51" s="6" t="s">
        <v>108</v>
      </c>
      <c r="M51" s="19">
        <v>0.048000000000000001</v>
      </c>
      <c r="N51" s="8">
        <v>0.0077999999999999996</v>
      </c>
      <c r="O51" s="7">
        <v>18838.099999999999</v>
      </c>
      <c r="P51" s="7">
        <v>108.29</v>
      </c>
      <c r="Q51" s="7">
        <v>0</v>
      </c>
      <c r="R51" s="7">
        <v>20.40</v>
      </c>
      <c r="S51" s="8">
        <v>0</v>
      </c>
      <c r="T51" s="8">
        <v>0.0011000000000000001</v>
      </c>
      <c r="U51" s="8">
        <v>0.00050000000000000001</v>
      </c>
    </row>
    <row r="52" spans="2:21" ht="12.75">
      <c r="B52" s="6" t="s">
        <v>276</v>
      </c>
      <c r="C52" s="17">
        <v>1117357</v>
      </c>
      <c r="D52" s="18" t="s">
        <v>154</v>
      </c>
      <c r="E52" s="6"/>
      <c r="F52" s="18">
        <v>520026683</v>
      </c>
      <c r="G52" s="6" t="s">
        <v>262</v>
      </c>
      <c r="H52" s="6" t="s">
        <v>275</v>
      </c>
      <c r="I52" s="6" t="s">
        <v>107</v>
      </c>
      <c r="J52" s="6"/>
      <c r="K52" s="17">
        <v>0.25</v>
      </c>
      <c r="L52" s="6" t="s">
        <v>108</v>
      </c>
      <c r="M52" s="19">
        <v>0.049000000000000002</v>
      </c>
      <c r="N52" s="8">
        <v>0.022599999999999999</v>
      </c>
      <c r="O52" s="7">
        <v>12.04</v>
      </c>
      <c r="P52" s="7">
        <v>113</v>
      </c>
      <c r="Q52" s="7">
        <v>0</v>
      </c>
      <c r="R52" s="7">
        <v>0.01</v>
      </c>
      <c r="S52" s="8">
        <v>0</v>
      </c>
      <c r="T52" s="8">
        <v>0</v>
      </c>
      <c r="U52" s="8">
        <v>0</v>
      </c>
    </row>
    <row r="53" spans="2:21" ht="12.75">
      <c r="B53" s="6" t="s">
        <v>277</v>
      </c>
      <c r="C53" s="17">
        <v>1133149</v>
      </c>
      <c r="D53" s="18" t="s">
        <v>154</v>
      </c>
      <c r="E53" s="6"/>
      <c r="F53" s="18">
        <v>520026683</v>
      </c>
      <c r="G53" s="6" t="s">
        <v>262</v>
      </c>
      <c r="H53" s="6" t="s">
        <v>275</v>
      </c>
      <c r="I53" s="6" t="s">
        <v>107</v>
      </c>
      <c r="J53" s="6"/>
      <c r="K53" s="17">
        <v>4.76</v>
      </c>
      <c r="L53" s="6" t="s">
        <v>108</v>
      </c>
      <c r="M53" s="19">
        <v>0.032000000000000001</v>
      </c>
      <c r="N53" s="8">
        <v>0.0076</v>
      </c>
      <c r="O53" s="7">
        <v>90221.25</v>
      </c>
      <c r="P53" s="7">
        <v>112.80</v>
      </c>
      <c r="Q53" s="7">
        <v>0</v>
      </c>
      <c r="R53" s="7">
        <v>101.77</v>
      </c>
      <c r="S53" s="8">
        <v>0.00010000000000000001</v>
      </c>
      <c r="T53" s="8">
        <v>0.0053</v>
      </c>
      <c r="U53" s="8">
        <v>0.0025999999999999999</v>
      </c>
    </row>
    <row r="54" spans="2:21" ht="12.75">
      <c r="B54" s="6" t="s">
        <v>278</v>
      </c>
      <c r="C54" s="17">
        <v>1158609</v>
      </c>
      <c r="D54" s="18" t="s">
        <v>154</v>
      </c>
      <c r="E54" s="6"/>
      <c r="F54" s="18">
        <v>520026683</v>
      </c>
      <c r="G54" s="6" t="s">
        <v>262</v>
      </c>
      <c r="H54" s="6" t="s">
        <v>275</v>
      </c>
      <c r="I54" s="6" t="s">
        <v>107</v>
      </c>
      <c r="J54" s="6"/>
      <c r="K54" s="17">
        <v>7.14</v>
      </c>
      <c r="L54" s="6" t="s">
        <v>108</v>
      </c>
      <c r="M54" s="19">
        <v>0.0114</v>
      </c>
      <c r="N54" s="8">
        <v>0.0127</v>
      </c>
      <c r="O54" s="7">
        <v>114040.78</v>
      </c>
      <c r="P54" s="7">
        <v>99.05</v>
      </c>
      <c r="Q54" s="7">
        <v>1.30</v>
      </c>
      <c r="R54" s="7">
        <v>114.26</v>
      </c>
      <c r="S54" s="8">
        <v>0.00010000000000000001</v>
      </c>
      <c r="T54" s="8">
        <v>0.0060000000000000001</v>
      </c>
      <c r="U54" s="8">
        <v>0.0030000000000000001</v>
      </c>
    </row>
    <row r="55" spans="2:21" ht="12.75">
      <c r="B55" s="6" t="s">
        <v>279</v>
      </c>
      <c r="C55" s="17">
        <v>1133487</v>
      </c>
      <c r="D55" s="18" t="s">
        <v>154</v>
      </c>
      <c r="E55" s="6"/>
      <c r="F55" s="18">
        <v>511659401</v>
      </c>
      <c r="G55" s="6" t="s">
        <v>262</v>
      </c>
      <c r="H55" s="6" t="s">
        <v>275</v>
      </c>
      <c r="I55" s="6" t="s">
        <v>107</v>
      </c>
      <c r="J55" s="6"/>
      <c r="K55" s="17">
        <v>3.97</v>
      </c>
      <c r="L55" s="6" t="s">
        <v>108</v>
      </c>
      <c r="M55" s="19">
        <v>0.023400000000000001</v>
      </c>
      <c r="N55" s="8">
        <v>0.0109</v>
      </c>
      <c r="O55" s="7">
        <v>103871.43</v>
      </c>
      <c r="P55" s="7">
        <v>106.40</v>
      </c>
      <c r="Q55" s="7">
        <v>0</v>
      </c>
      <c r="R55" s="7">
        <v>110.52</v>
      </c>
      <c r="S55" s="8">
        <v>0</v>
      </c>
      <c r="T55" s="8">
        <v>0.0057999999999999996</v>
      </c>
      <c r="U55" s="8">
        <v>0.0028999999999999998</v>
      </c>
    </row>
    <row r="56" spans="2:21" ht="12.75">
      <c r="B56" s="6" t="s">
        <v>280</v>
      </c>
      <c r="C56" s="17">
        <v>1168442</v>
      </c>
      <c r="D56" s="18" t="s">
        <v>154</v>
      </c>
      <c r="E56" s="6"/>
      <c r="F56" s="18">
        <v>513623314</v>
      </c>
      <c r="G56" s="6" t="s">
        <v>262</v>
      </c>
      <c r="H56" s="6" t="s">
        <v>275</v>
      </c>
      <c r="I56" s="6" t="s">
        <v>107</v>
      </c>
      <c r="J56" s="6"/>
      <c r="K56" s="17">
        <v>6.62</v>
      </c>
      <c r="L56" s="6" t="s">
        <v>108</v>
      </c>
      <c r="M56" s="19">
        <v>0.0068999999999999999</v>
      </c>
      <c r="N56" s="8">
        <v>0.0085000000000000006</v>
      </c>
      <c r="O56" s="7">
        <v>11169.95</v>
      </c>
      <c r="P56" s="7">
        <v>99.02</v>
      </c>
      <c r="Q56" s="7">
        <v>0</v>
      </c>
      <c r="R56" s="7">
        <v>11.06</v>
      </c>
      <c r="S56" s="8">
        <v>0.00010000000000000001</v>
      </c>
      <c r="T56" s="8">
        <v>0.00059999999999999995</v>
      </c>
      <c r="U56" s="8">
        <v>0.00029999999999999997</v>
      </c>
    </row>
    <row r="57" spans="2:21" ht="12.75">
      <c r="B57" s="6" t="s">
        <v>281</v>
      </c>
      <c r="C57" s="17">
        <v>1168459</v>
      </c>
      <c r="D57" s="18" t="s">
        <v>154</v>
      </c>
      <c r="E57" s="6"/>
      <c r="F57" s="18">
        <v>513623314</v>
      </c>
      <c r="G57" s="6" t="s">
        <v>262</v>
      </c>
      <c r="H57" s="6" t="s">
        <v>275</v>
      </c>
      <c r="I57" s="6" t="s">
        <v>107</v>
      </c>
      <c r="J57" s="6"/>
      <c r="K57" s="17">
        <v>6.62</v>
      </c>
      <c r="L57" s="6" t="s">
        <v>108</v>
      </c>
      <c r="M57" s="19">
        <v>0.0068999999999999999</v>
      </c>
      <c r="N57" s="8">
        <v>0.0097000000000000003</v>
      </c>
      <c r="O57" s="7">
        <v>10422.879999999999</v>
      </c>
      <c r="P57" s="7">
        <v>98.22</v>
      </c>
      <c r="Q57" s="7">
        <v>0</v>
      </c>
      <c r="R57" s="7">
        <v>10.24</v>
      </c>
      <c r="S57" s="8">
        <v>0</v>
      </c>
      <c r="T57" s="8">
        <v>0.00050000000000000001</v>
      </c>
      <c r="U57" s="8">
        <v>0.00029999999999999997</v>
      </c>
    </row>
    <row r="58" spans="2:21" ht="12.75">
      <c r="B58" s="6" t="s">
        <v>282</v>
      </c>
      <c r="C58" s="17">
        <v>1159516</v>
      </c>
      <c r="D58" s="18" t="s">
        <v>154</v>
      </c>
      <c r="E58" s="6"/>
      <c r="F58" s="18">
        <v>513623314</v>
      </c>
      <c r="G58" s="6" t="s">
        <v>262</v>
      </c>
      <c r="H58" s="6" t="s">
        <v>275</v>
      </c>
      <c r="I58" s="6" t="s">
        <v>107</v>
      </c>
      <c r="J58" s="6"/>
      <c r="K58" s="17">
        <v>6.66</v>
      </c>
      <c r="L58" s="6" t="s">
        <v>108</v>
      </c>
      <c r="M58" s="19">
        <v>0.0077999999999999996</v>
      </c>
      <c r="N58" s="8">
        <v>0.010500000000000001</v>
      </c>
      <c r="O58" s="7">
        <v>24844.65</v>
      </c>
      <c r="P58" s="7">
        <v>98.23</v>
      </c>
      <c r="Q58" s="7">
        <v>0</v>
      </c>
      <c r="R58" s="7">
        <v>24.40</v>
      </c>
      <c r="S58" s="8">
        <v>0.00010000000000000001</v>
      </c>
      <c r="T58" s="8">
        <v>0.0012999999999999999</v>
      </c>
      <c r="U58" s="8">
        <v>0.00059999999999999995</v>
      </c>
    </row>
    <row r="59" spans="2:21" ht="12.75">
      <c r="B59" s="6" t="s">
        <v>283</v>
      </c>
      <c r="C59" s="17">
        <v>1151117</v>
      </c>
      <c r="D59" s="18" t="s">
        <v>154</v>
      </c>
      <c r="E59" s="6"/>
      <c r="F59" s="18">
        <v>513623314</v>
      </c>
      <c r="G59" s="6" t="s">
        <v>262</v>
      </c>
      <c r="H59" s="6" t="s">
        <v>275</v>
      </c>
      <c r="I59" s="6" t="s">
        <v>107</v>
      </c>
      <c r="J59" s="6"/>
      <c r="K59" s="17">
        <v>5.54</v>
      </c>
      <c r="L59" s="6" t="s">
        <v>108</v>
      </c>
      <c r="M59" s="19">
        <v>0.018200000000000001</v>
      </c>
      <c r="N59" s="8">
        <v>0.0082000000000000007</v>
      </c>
      <c r="O59" s="7">
        <v>3018.73</v>
      </c>
      <c r="P59" s="7">
        <v>106.50</v>
      </c>
      <c r="Q59" s="7">
        <v>0</v>
      </c>
      <c r="R59" s="7">
        <v>3.21</v>
      </c>
      <c r="S59" s="8">
        <v>0</v>
      </c>
      <c r="T59" s="8">
        <v>0.00020000000000000001</v>
      </c>
      <c r="U59" s="8">
        <v>0.00010000000000000001</v>
      </c>
    </row>
    <row r="60" spans="2:21" ht="12.75">
      <c r="B60" s="6" t="s">
        <v>284</v>
      </c>
      <c r="C60" s="17">
        <v>1161512</v>
      </c>
      <c r="D60" s="18" t="s">
        <v>154</v>
      </c>
      <c r="E60" s="6"/>
      <c r="F60" s="18">
        <v>513623314</v>
      </c>
      <c r="G60" s="6" t="s">
        <v>262</v>
      </c>
      <c r="H60" s="6" t="s">
        <v>275</v>
      </c>
      <c r="I60" s="6" t="s">
        <v>107</v>
      </c>
      <c r="J60" s="6"/>
      <c r="K60" s="17">
        <v>4.53</v>
      </c>
      <c r="L60" s="6" t="s">
        <v>108</v>
      </c>
      <c r="M60" s="19">
        <v>0.002</v>
      </c>
      <c r="N60" s="8">
        <v>0.0095999999999999992</v>
      </c>
      <c r="O60" s="7">
        <v>34841.67</v>
      </c>
      <c r="P60" s="7">
        <v>96.69</v>
      </c>
      <c r="Q60" s="7">
        <v>0</v>
      </c>
      <c r="R60" s="7">
        <v>33.69</v>
      </c>
      <c r="S60" s="8">
        <v>0.00010000000000000001</v>
      </c>
      <c r="T60" s="8">
        <v>0.0018</v>
      </c>
      <c r="U60" s="8">
        <v>0.00089999999999999998</v>
      </c>
    </row>
    <row r="61" spans="2:21" ht="12.75">
      <c r="B61" s="6" t="s">
        <v>285</v>
      </c>
      <c r="C61" s="17">
        <v>7590219</v>
      </c>
      <c r="D61" s="18" t="s">
        <v>154</v>
      </c>
      <c r="E61" s="6"/>
      <c r="F61" s="18">
        <v>520001736</v>
      </c>
      <c r="G61" s="6" t="s">
        <v>262</v>
      </c>
      <c r="H61" s="6" t="s">
        <v>275</v>
      </c>
      <c r="I61" s="6" t="s">
        <v>107</v>
      </c>
      <c r="J61" s="6"/>
      <c r="K61" s="17">
        <v>5.0999999999999996</v>
      </c>
      <c r="L61" s="6" t="s">
        <v>108</v>
      </c>
      <c r="M61" s="19">
        <v>0.005</v>
      </c>
      <c r="N61" s="8">
        <v>0.0082000000000000007</v>
      </c>
      <c r="O61" s="7">
        <v>12049.43</v>
      </c>
      <c r="P61" s="7">
        <v>98.49</v>
      </c>
      <c r="Q61" s="7">
        <v>0</v>
      </c>
      <c r="R61" s="7">
        <v>11.87</v>
      </c>
      <c r="S61" s="8">
        <v>0</v>
      </c>
      <c r="T61" s="8">
        <v>0.00059999999999999995</v>
      </c>
      <c r="U61" s="8">
        <v>0.00029999999999999997</v>
      </c>
    </row>
    <row r="62" spans="2:21" ht="12.75">
      <c r="B62" s="6" t="s">
        <v>286</v>
      </c>
      <c r="C62" s="17">
        <v>7590128</v>
      </c>
      <c r="D62" s="18" t="s">
        <v>154</v>
      </c>
      <c r="E62" s="6"/>
      <c r="F62" s="18">
        <v>520001736</v>
      </c>
      <c r="G62" s="6" t="s">
        <v>262</v>
      </c>
      <c r="H62" s="6" t="s">
        <v>275</v>
      </c>
      <c r="I62" s="6" t="s">
        <v>107</v>
      </c>
      <c r="J62" s="6"/>
      <c r="K62" s="17">
        <v>2.88</v>
      </c>
      <c r="L62" s="6" t="s">
        <v>108</v>
      </c>
      <c r="M62" s="19">
        <v>0.0475</v>
      </c>
      <c r="N62" s="8">
        <v>0.0091000000000000004</v>
      </c>
      <c r="O62" s="7">
        <v>9802.0400000000009</v>
      </c>
      <c r="P62" s="7">
        <v>135.05000000000001</v>
      </c>
      <c r="Q62" s="7">
        <v>0</v>
      </c>
      <c r="R62" s="7">
        <v>13.24</v>
      </c>
      <c r="S62" s="8">
        <v>0</v>
      </c>
      <c r="T62" s="8">
        <v>0.00069999999999999999</v>
      </c>
      <c r="U62" s="8">
        <v>0.00029999999999999997</v>
      </c>
    </row>
    <row r="63" spans="2:21" ht="12.75">
      <c r="B63" s="6" t="s">
        <v>287</v>
      </c>
      <c r="C63" s="17">
        <v>1099738</v>
      </c>
      <c r="D63" s="18" t="s">
        <v>154</v>
      </c>
      <c r="E63" s="6"/>
      <c r="F63" s="18">
        <v>513834200</v>
      </c>
      <c r="G63" s="6" t="s">
        <v>288</v>
      </c>
      <c r="H63" s="6" t="s">
        <v>275</v>
      </c>
      <c r="I63" s="6" t="s">
        <v>107</v>
      </c>
      <c r="J63" s="6"/>
      <c r="K63" s="17">
        <v>0.73</v>
      </c>
      <c r="L63" s="6" t="s">
        <v>108</v>
      </c>
      <c r="M63" s="19">
        <v>0.0465</v>
      </c>
      <c r="N63" s="8">
        <v>0.019099999999999999</v>
      </c>
      <c r="O63" s="7">
        <v>1292.8900000000001</v>
      </c>
      <c r="P63" s="7">
        <v>127.20</v>
      </c>
      <c r="Q63" s="7">
        <v>0</v>
      </c>
      <c r="R63" s="7">
        <v>1.64</v>
      </c>
      <c r="S63" s="8">
        <v>0</v>
      </c>
      <c r="T63" s="8">
        <v>0.00010000000000000001</v>
      </c>
      <c r="U63" s="8">
        <v>0</v>
      </c>
    </row>
    <row r="64" spans="2:21" ht="12.75">
      <c r="B64" s="6" t="s">
        <v>289</v>
      </c>
      <c r="C64" s="17">
        <v>6000210</v>
      </c>
      <c r="D64" s="18" t="s">
        <v>154</v>
      </c>
      <c r="E64" s="6"/>
      <c r="F64" s="18">
        <v>520000472</v>
      </c>
      <c r="G64" s="6" t="s">
        <v>290</v>
      </c>
      <c r="H64" s="6" t="s">
        <v>291</v>
      </c>
      <c r="I64" s="6" t="s">
        <v>239</v>
      </c>
      <c r="J64" s="6"/>
      <c r="K64" s="17">
        <v>6.66</v>
      </c>
      <c r="L64" s="6" t="s">
        <v>108</v>
      </c>
      <c r="M64" s="19">
        <v>0.0385</v>
      </c>
      <c r="N64" s="8">
        <v>0.0041000000000000003</v>
      </c>
      <c r="O64" s="7">
        <v>20688.939999999999</v>
      </c>
      <c r="P64" s="7">
        <v>125.80</v>
      </c>
      <c r="Q64" s="7">
        <v>0.40</v>
      </c>
      <c r="R64" s="7">
        <v>26.43</v>
      </c>
      <c r="S64" s="8">
        <v>0</v>
      </c>
      <c r="T64" s="8">
        <v>0.0014</v>
      </c>
      <c r="U64" s="8">
        <v>0.00069999999999999999</v>
      </c>
    </row>
    <row r="65" spans="2:21" ht="12.75">
      <c r="B65" s="6" t="s">
        <v>292</v>
      </c>
      <c r="C65" s="17">
        <v>6000236</v>
      </c>
      <c r="D65" s="18" t="s">
        <v>154</v>
      </c>
      <c r="E65" s="6"/>
      <c r="F65" s="18">
        <v>520000472</v>
      </c>
      <c r="G65" s="6" t="s">
        <v>290</v>
      </c>
      <c r="H65" s="6" t="s">
        <v>291</v>
      </c>
      <c r="I65" s="6" t="s">
        <v>239</v>
      </c>
      <c r="J65" s="6"/>
      <c r="K65" s="17">
        <v>4.50</v>
      </c>
      <c r="L65" s="6" t="s">
        <v>108</v>
      </c>
      <c r="M65" s="19">
        <v>0.045</v>
      </c>
      <c r="N65" s="8">
        <v>0.0032000000000000002</v>
      </c>
      <c r="O65" s="7">
        <v>7519.34</v>
      </c>
      <c r="P65" s="7">
        <v>122.45</v>
      </c>
      <c r="Q65" s="7">
        <v>0</v>
      </c>
      <c r="R65" s="7">
        <v>9.2100000000000009</v>
      </c>
      <c r="S65" s="8">
        <v>0</v>
      </c>
      <c r="T65" s="8">
        <v>0.00050000000000000001</v>
      </c>
      <c r="U65" s="8">
        <v>0.00020000000000000001</v>
      </c>
    </row>
    <row r="66" spans="2:21" ht="12.75">
      <c r="B66" s="6" t="s">
        <v>293</v>
      </c>
      <c r="C66" s="17">
        <v>6000285</v>
      </c>
      <c r="D66" s="18" t="s">
        <v>154</v>
      </c>
      <c r="E66" s="6"/>
      <c r="F66" s="18">
        <v>520000472</v>
      </c>
      <c r="G66" s="6" t="s">
        <v>290</v>
      </c>
      <c r="H66" s="6" t="s">
        <v>291</v>
      </c>
      <c r="I66" s="6" t="s">
        <v>239</v>
      </c>
      <c r="J66" s="6"/>
      <c r="K66" s="17">
        <v>9.23</v>
      </c>
      <c r="L66" s="6" t="s">
        <v>108</v>
      </c>
      <c r="M66" s="19">
        <v>0.023900000000000001</v>
      </c>
      <c r="N66" s="8">
        <v>0.0067000000000000002</v>
      </c>
      <c r="O66" s="7">
        <v>60358.03</v>
      </c>
      <c r="P66" s="7">
        <v>117</v>
      </c>
      <c r="Q66" s="7">
        <v>0</v>
      </c>
      <c r="R66" s="7">
        <v>70.62</v>
      </c>
      <c r="S66" s="8">
        <v>0</v>
      </c>
      <c r="T66" s="8">
        <v>0.0037000000000000002</v>
      </c>
      <c r="U66" s="8">
        <v>0.0018</v>
      </c>
    </row>
    <row r="67" spans="2:21" ht="12.75">
      <c r="B67" s="6" t="s">
        <v>294</v>
      </c>
      <c r="C67" s="17">
        <v>6130207</v>
      </c>
      <c r="D67" s="18" t="s">
        <v>154</v>
      </c>
      <c r="E67" s="6"/>
      <c r="F67" s="18">
        <v>520017807</v>
      </c>
      <c r="G67" s="6" t="s">
        <v>262</v>
      </c>
      <c r="H67" s="6" t="s">
        <v>275</v>
      </c>
      <c r="I67" s="6" t="s">
        <v>107</v>
      </c>
      <c r="J67" s="6"/>
      <c r="K67" s="17">
        <v>5.09</v>
      </c>
      <c r="L67" s="6" t="s">
        <v>108</v>
      </c>
      <c r="M67" s="19">
        <v>0.015800000000000002</v>
      </c>
      <c r="N67" s="8">
        <v>0.0074000000000000003</v>
      </c>
      <c r="O67" s="7">
        <v>33893.78</v>
      </c>
      <c r="P67" s="7">
        <v>106</v>
      </c>
      <c r="Q67" s="7">
        <v>0</v>
      </c>
      <c r="R67" s="7">
        <v>35.93</v>
      </c>
      <c r="S67" s="8">
        <v>0.00010000000000000001</v>
      </c>
      <c r="T67" s="8">
        <v>0.0019</v>
      </c>
      <c r="U67" s="8">
        <v>0.00089999999999999998</v>
      </c>
    </row>
    <row r="68" spans="2:21" ht="12.75">
      <c r="B68" s="6" t="s">
        <v>295</v>
      </c>
      <c r="C68" s="17">
        <v>6130280</v>
      </c>
      <c r="D68" s="18" t="s">
        <v>154</v>
      </c>
      <c r="E68" s="6"/>
      <c r="F68" s="18">
        <v>520017807</v>
      </c>
      <c r="G68" s="6" t="s">
        <v>262</v>
      </c>
      <c r="H68" s="6" t="s">
        <v>275</v>
      </c>
      <c r="I68" s="6" t="s">
        <v>107</v>
      </c>
      <c r="J68" s="6"/>
      <c r="K68" s="17">
        <v>7.71</v>
      </c>
      <c r="L68" s="6" t="s">
        <v>108</v>
      </c>
      <c r="M68" s="19">
        <v>0.0083999999999999995</v>
      </c>
      <c r="N68" s="8">
        <v>0.0095999999999999992</v>
      </c>
      <c r="O68" s="7">
        <v>18655.59</v>
      </c>
      <c r="P68" s="7">
        <v>99.50</v>
      </c>
      <c r="Q68" s="7">
        <v>0</v>
      </c>
      <c r="R68" s="7">
        <v>18.56</v>
      </c>
      <c r="S68" s="8">
        <v>0</v>
      </c>
      <c r="T68" s="8">
        <v>0.001</v>
      </c>
      <c r="U68" s="8">
        <v>0.00050000000000000001</v>
      </c>
    </row>
    <row r="69" spans="2:21" ht="12.75">
      <c r="B69" s="6" t="s">
        <v>296</v>
      </c>
      <c r="C69" s="17">
        <v>1097138</v>
      </c>
      <c r="D69" s="18" t="s">
        <v>154</v>
      </c>
      <c r="E69" s="6"/>
      <c r="F69" s="18">
        <v>513754069</v>
      </c>
      <c r="G69" s="6" t="s">
        <v>288</v>
      </c>
      <c r="H69" s="6" t="s">
        <v>291</v>
      </c>
      <c r="I69" s="6" t="s">
        <v>239</v>
      </c>
      <c r="J69" s="6"/>
      <c r="K69" s="17">
        <v>0.67</v>
      </c>
      <c r="L69" s="6" t="s">
        <v>108</v>
      </c>
      <c r="M69" s="19">
        <v>0.048899999999999999</v>
      </c>
      <c r="N69" s="8">
        <v>0.021499999999999998</v>
      </c>
      <c r="O69" s="7">
        <v>14.82</v>
      </c>
      <c r="P69" s="7">
        <v>123.02</v>
      </c>
      <c r="Q69" s="7">
        <v>0</v>
      </c>
      <c r="R69" s="7">
        <v>0.02</v>
      </c>
      <c r="S69" s="8">
        <v>0</v>
      </c>
      <c r="T69" s="8">
        <v>0</v>
      </c>
      <c r="U69" s="8">
        <v>0</v>
      </c>
    </row>
    <row r="70" spans="2:21" ht="12.75">
      <c r="B70" s="6" t="s">
        <v>297</v>
      </c>
      <c r="C70" s="17">
        <v>6040380</v>
      </c>
      <c r="D70" s="18" t="s">
        <v>154</v>
      </c>
      <c r="E70" s="6"/>
      <c r="F70" s="18">
        <v>520018078</v>
      </c>
      <c r="G70" s="6" t="s">
        <v>231</v>
      </c>
      <c r="H70" s="6" t="s">
        <v>275</v>
      </c>
      <c r="I70" s="6" t="s">
        <v>107</v>
      </c>
      <c r="J70" s="6"/>
      <c r="K70" s="17">
        <v>2.76</v>
      </c>
      <c r="L70" s="6" t="s">
        <v>108</v>
      </c>
      <c r="M70" s="19">
        <v>0.016400000000000001</v>
      </c>
      <c r="N70" s="8">
        <v>0.015900000000000001</v>
      </c>
      <c r="O70" s="7">
        <v>0.25</v>
      </c>
      <c r="P70" s="7">
        <v>5022667</v>
      </c>
      <c r="Q70" s="7">
        <v>0</v>
      </c>
      <c r="R70" s="7">
        <v>12.67</v>
      </c>
      <c r="S70" s="8">
        <v>0</v>
      </c>
      <c r="T70" s="8">
        <v>0.00069999999999999999</v>
      </c>
      <c r="U70" s="8">
        <v>0.00029999999999999997</v>
      </c>
    </row>
    <row r="71" spans="2:21" ht="12.75">
      <c r="B71" s="6" t="s">
        <v>298</v>
      </c>
      <c r="C71" s="17">
        <v>6040430</v>
      </c>
      <c r="D71" s="18" t="s">
        <v>154</v>
      </c>
      <c r="E71" s="6"/>
      <c r="F71" s="18">
        <v>520018078</v>
      </c>
      <c r="G71" s="6" t="s">
        <v>231</v>
      </c>
      <c r="H71" s="6" t="s">
        <v>275</v>
      </c>
      <c r="I71" s="6" t="s">
        <v>107</v>
      </c>
      <c r="J71" s="6"/>
      <c r="K71" s="17">
        <v>4.18</v>
      </c>
      <c r="L71" s="6" t="s">
        <v>108</v>
      </c>
      <c r="M71" s="19">
        <v>0.024199999999999999</v>
      </c>
      <c r="N71" s="8">
        <v>0.024199999999999999</v>
      </c>
      <c r="O71" s="7">
        <v>1.19</v>
      </c>
      <c r="P71" s="7">
        <v>5070000</v>
      </c>
      <c r="Q71" s="7">
        <v>0</v>
      </c>
      <c r="R71" s="7">
        <v>60.13</v>
      </c>
      <c r="S71" s="8">
        <v>0</v>
      </c>
      <c r="T71" s="8">
        <v>0.0030999999999999999</v>
      </c>
      <c r="U71" s="8">
        <v>0.0016000000000000001</v>
      </c>
    </row>
    <row r="72" spans="2:21" ht="12.75">
      <c r="B72" s="6" t="s">
        <v>299</v>
      </c>
      <c r="C72" s="17">
        <v>6040471</v>
      </c>
      <c r="D72" s="18" t="s">
        <v>154</v>
      </c>
      <c r="E72" s="6"/>
      <c r="F72" s="18">
        <v>520018078</v>
      </c>
      <c r="G72" s="6" t="s">
        <v>231</v>
      </c>
      <c r="H72" s="6" t="s">
        <v>275</v>
      </c>
      <c r="I72" s="6" t="s">
        <v>107</v>
      </c>
      <c r="J72" s="6"/>
      <c r="K72" s="17">
        <v>3.88</v>
      </c>
      <c r="L72" s="6" t="s">
        <v>108</v>
      </c>
      <c r="M72" s="19">
        <v>0.0195</v>
      </c>
      <c r="N72" s="8">
        <v>0.0263</v>
      </c>
      <c r="O72" s="7">
        <v>3.02</v>
      </c>
      <c r="P72" s="7">
        <v>4800100</v>
      </c>
      <c r="Q72" s="7">
        <v>0</v>
      </c>
      <c r="R72" s="7">
        <v>144.93</v>
      </c>
      <c r="S72" s="8">
        <v>0</v>
      </c>
      <c r="T72" s="8">
        <v>0.0076</v>
      </c>
      <c r="U72" s="8">
        <v>0.0038</v>
      </c>
    </row>
    <row r="73" spans="2:21" ht="12.75">
      <c r="B73" s="6" t="s">
        <v>300</v>
      </c>
      <c r="C73" s="17">
        <v>6040141</v>
      </c>
      <c r="D73" s="18" t="s">
        <v>154</v>
      </c>
      <c r="E73" s="6"/>
      <c r="F73" s="18">
        <v>520018078</v>
      </c>
      <c r="G73" s="6" t="s">
        <v>231</v>
      </c>
      <c r="H73" s="6" t="s">
        <v>275</v>
      </c>
      <c r="I73" s="6" t="s">
        <v>107</v>
      </c>
      <c r="J73" s="6"/>
      <c r="K73" s="17">
        <v>0.34</v>
      </c>
      <c r="L73" s="6" t="s">
        <v>108</v>
      </c>
      <c r="M73" s="19">
        <v>0.04</v>
      </c>
      <c r="N73" s="8">
        <v>0.0143</v>
      </c>
      <c r="O73" s="7">
        <v>16898.16</v>
      </c>
      <c r="P73" s="7">
        <v>109.95</v>
      </c>
      <c r="Q73" s="7">
        <v>0</v>
      </c>
      <c r="R73" s="7">
        <v>18.579999999999998</v>
      </c>
      <c r="S73" s="8">
        <v>0</v>
      </c>
      <c r="T73" s="8">
        <v>0.001</v>
      </c>
      <c r="U73" s="8">
        <v>0.00050000000000000001</v>
      </c>
    </row>
    <row r="74" spans="2:21" ht="12.75">
      <c r="B74" s="6" t="s">
        <v>301</v>
      </c>
      <c r="C74" s="17">
        <v>2260545</v>
      </c>
      <c r="D74" s="18" t="s">
        <v>154</v>
      </c>
      <c r="E74" s="6"/>
      <c r="F74" s="18">
        <v>520024126</v>
      </c>
      <c r="G74" s="6" t="s">
        <v>262</v>
      </c>
      <c r="H74" s="6" t="s">
        <v>275</v>
      </c>
      <c r="I74" s="6" t="s">
        <v>107</v>
      </c>
      <c r="J74" s="6"/>
      <c r="K74" s="17">
        <v>4.88</v>
      </c>
      <c r="L74" s="6" t="s">
        <v>108</v>
      </c>
      <c r="M74" s="19">
        <v>0.024</v>
      </c>
      <c r="N74" s="8">
        <v>0.0112</v>
      </c>
      <c r="O74" s="7">
        <v>48171.24</v>
      </c>
      <c r="P74" s="7">
        <v>107</v>
      </c>
      <c r="Q74" s="7">
        <v>0</v>
      </c>
      <c r="R74" s="7">
        <v>51.54</v>
      </c>
      <c r="S74" s="8">
        <v>0.00010000000000000001</v>
      </c>
      <c r="T74" s="8">
        <v>0.0027000000000000001</v>
      </c>
      <c r="U74" s="8">
        <v>0.0012999999999999999</v>
      </c>
    </row>
    <row r="75" spans="2:21" ht="12.75">
      <c r="B75" s="6" t="s">
        <v>302</v>
      </c>
      <c r="C75" s="17">
        <v>2260487</v>
      </c>
      <c r="D75" s="18" t="s">
        <v>154</v>
      </c>
      <c r="E75" s="6"/>
      <c r="F75" s="18">
        <v>520024126</v>
      </c>
      <c r="G75" s="6" t="s">
        <v>262</v>
      </c>
      <c r="H75" s="6" t="s">
        <v>275</v>
      </c>
      <c r="I75" s="6" t="s">
        <v>107</v>
      </c>
      <c r="J75" s="6"/>
      <c r="K75" s="17">
        <v>5.23</v>
      </c>
      <c r="L75" s="6" t="s">
        <v>108</v>
      </c>
      <c r="M75" s="19">
        <v>0.025999999999999999</v>
      </c>
      <c r="N75" s="8">
        <v>0.0086999999999999994</v>
      </c>
      <c r="O75" s="7">
        <v>82287.53</v>
      </c>
      <c r="P75" s="7">
        <v>110.29</v>
      </c>
      <c r="Q75" s="7">
        <v>0</v>
      </c>
      <c r="R75" s="7">
        <v>90.75</v>
      </c>
      <c r="S75" s="8">
        <v>0.00020000000000000001</v>
      </c>
      <c r="T75" s="8">
        <v>0.0047000000000000002</v>
      </c>
      <c r="U75" s="8">
        <v>0.0023999999999999998</v>
      </c>
    </row>
    <row r="76" spans="2:21" ht="12.75">
      <c r="B76" s="6" t="s">
        <v>303</v>
      </c>
      <c r="C76" s="17">
        <v>3230265</v>
      </c>
      <c r="D76" s="18" t="s">
        <v>154</v>
      </c>
      <c r="E76" s="6"/>
      <c r="F76" s="18">
        <v>520037789</v>
      </c>
      <c r="G76" s="6" t="s">
        <v>262</v>
      </c>
      <c r="H76" s="6" t="s">
        <v>275</v>
      </c>
      <c r="I76" s="6" t="s">
        <v>107</v>
      </c>
      <c r="J76" s="6"/>
      <c r="K76" s="17">
        <v>5.71</v>
      </c>
      <c r="L76" s="6" t="s">
        <v>108</v>
      </c>
      <c r="M76" s="19">
        <v>0.0235</v>
      </c>
      <c r="N76" s="8">
        <v>0.012800000000000001</v>
      </c>
      <c r="O76" s="7">
        <v>139935.92000000001</v>
      </c>
      <c r="P76" s="7">
        <v>107.54</v>
      </c>
      <c r="Q76" s="7">
        <v>3.22</v>
      </c>
      <c r="R76" s="7">
        <v>153.71</v>
      </c>
      <c r="S76" s="8">
        <v>0.00020000000000000001</v>
      </c>
      <c r="T76" s="8">
        <v>0.0080000000000000002</v>
      </c>
      <c r="U76" s="8">
        <v>0.0040000000000000001</v>
      </c>
    </row>
    <row r="77" spans="2:21" ht="12.75">
      <c r="B77" s="6" t="s">
        <v>304</v>
      </c>
      <c r="C77" s="17">
        <v>3230166</v>
      </c>
      <c r="D77" s="18" t="s">
        <v>154</v>
      </c>
      <c r="E77" s="6"/>
      <c r="F77" s="18">
        <v>520037789</v>
      </c>
      <c r="G77" s="6" t="s">
        <v>262</v>
      </c>
      <c r="H77" s="6" t="s">
        <v>275</v>
      </c>
      <c r="I77" s="6" t="s">
        <v>107</v>
      </c>
      <c r="J77" s="6"/>
      <c r="K77" s="17">
        <v>1.22</v>
      </c>
      <c r="L77" s="6" t="s">
        <v>108</v>
      </c>
      <c r="M77" s="19">
        <v>0.025499999999999998</v>
      </c>
      <c r="N77" s="8">
        <v>0.018800000000000001</v>
      </c>
      <c r="O77" s="7">
        <v>121902.26</v>
      </c>
      <c r="P77" s="7">
        <v>102.65</v>
      </c>
      <c r="Q77" s="7">
        <v>0</v>
      </c>
      <c r="R77" s="7">
        <v>125.13</v>
      </c>
      <c r="S77" s="8">
        <v>0.00010000000000000001</v>
      </c>
      <c r="T77" s="8">
        <v>0.0064999999999999997</v>
      </c>
      <c r="U77" s="8">
        <v>0.0032000000000000002</v>
      </c>
    </row>
    <row r="78" spans="2:21" ht="12.75">
      <c r="B78" s="6" t="s">
        <v>305</v>
      </c>
      <c r="C78" s="17">
        <v>3230232</v>
      </c>
      <c r="D78" s="18" t="s">
        <v>154</v>
      </c>
      <c r="E78" s="6"/>
      <c r="F78" s="18">
        <v>520037789</v>
      </c>
      <c r="G78" s="6" t="s">
        <v>262</v>
      </c>
      <c r="H78" s="6" t="s">
        <v>275</v>
      </c>
      <c r="I78" s="6" t="s">
        <v>107</v>
      </c>
      <c r="J78" s="6"/>
      <c r="K78" s="17">
        <v>4.92</v>
      </c>
      <c r="L78" s="6" t="s">
        <v>108</v>
      </c>
      <c r="M78" s="19">
        <v>0.021499999999999998</v>
      </c>
      <c r="N78" s="8">
        <v>0.011900000000000001</v>
      </c>
      <c r="O78" s="7">
        <v>130906.05</v>
      </c>
      <c r="P78" s="7">
        <v>107.70</v>
      </c>
      <c r="Q78" s="7">
        <v>0</v>
      </c>
      <c r="R78" s="7">
        <v>140.99</v>
      </c>
      <c r="S78" s="8">
        <v>0.00010000000000000001</v>
      </c>
      <c r="T78" s="8">
        <v>0.0073000000000000001</v>
      </c>
      <c r="U78" s="8">
        <v>0.0037000000000000002</v>
      </c>
    </row>
    <row r="79" spans="2:21" ht="12.75">
      <c r="B79" s="6" t="s">
        <v>306</v>
      </c>
      <c r="C79" s="17">
        <v>3230372</v>
      </c>
      <c r="D79" s="18" t="s">
        <v>154</v>
      </c>
      <c r="E79" s="6"/>
      <c r="F79" s="18">
        <v>520037789</v>
      </c>
      <c r="G79" s="6" t="s">
        <v>262</v>
      </c>
      <c r="H79" s="6" t="s">
        <v>275</v>
      </c>
      <c r="I79" s="6" t="s">
        <v>107</v>
      </c>
      <c r="J79" s="6"/>
      <c r="K79" s="17">
        <v>6.95</v>
      </c>
      <c r="L79" s="6" t="s">
        <v>108</v>
      </c>
      <c r="M79" s="19">
        <v>0.0064999999999999997</v>
      </c>
      <c r="N79" s="8">
        <v>0.012800000000000001</v>
      </c>
      <c r="O79" s="7">
        <v>64533.57</v>
      </c>
      <c r="P79" s="7">
        <v>95.90</v>
      </c>
      <c r="Q79" s="7">
        <v>0</v>
      </c>
      <c r="R79" s="7">
        <v>61.89</v>
      </c>
      <c r="S79" s="8">
        <v>0.00020000000000000001</v>
      </c>
      <c r="T79" s="8">
        <v>0.0032000000000000002</v>
      </c>
      <c r="U79" s="8">
        <v>0.0016000000000000001</v>
      </c>
    </row>
    <row r="80" spans="2:21" ht="12.75">
      <c r="B80" s="6" t="s">
        <v>307</v>
      </c>
      <c r="C80" s="17">
        <v>32302320</v>
      </c>
      <c r="D80" s="18" t="s">
        <v>154</v>
      </c>
      <c r="E80" s="6"/>
      <c r="F80" s="18">
        <v>520037789</v>
      </c>
      <c r="G80" s="6" t="s">
        <v>262</v>
      </c>
      <c r="H80" s="6" t="s">
        <v>275</v>
      </c>
      <c r="I80" s="6" t="s">
        <v>107</v>
      </c>
      <c r="J80" s="6"/>
      <c r="K80" s="17">
        <v>4.92</v>
      </c>
      <c r="L80" s="6" t="s">
        <v>108</v>
      </c>
      <c r="M80" s="19">
        <v>0.021499999999999998</v>
      </c>
      <c r="N80" s="8">
        <v>0.015299999999999999</v>
      </c>
      <c r="O80" s="7">
        <v>30749.12</v>
      </c>
      <c r="P80" s="7">
        <v>105.92</v>
      </c>
      <c r="Q80" s="7">
        <v>0</v>
      </c>
      <c r="R80" s="7">
        <v>32.57</v>
      </c>
      <c r="S80" s="8">
        <v>0</v>
      </c>
      <c r="T80" s="8">
        <v>0.0016999999999999999</v>
      </c>
      <c r="U80" s="8">
        <v>0.00080000000000000004</v>
      </c>
    </row>
    <row r="81" spans="2:21" ht="12.75">
      <c r="B81" s="6" t="s">
        <v>308</v>
      </c>
      <c r="C81" s="17">
        <v>1940444</v>
      </c>
      <c r="D81" s="18" t="s">
        <v>154</v>
      </c>
      <c r="E81" s="6"/>
      <c r="F81" s="18">
        <v>520032640</v>
      </c>
      <c r="G81" s="6" t="s">
        <v>231</v>
      </c>
      <c r="H81" s="6" t="s">
        <v>275</v>
      </c>
      <c r="I81" s="6" t="s">
        <v>107</v>
      </c>
      <c r="J81" s="6"/>
      <c r="K81" s="17">
        <v>0.74</v>
      </c>
      <c r="L81" s="6" t="s">
        <v>108</v>
      </c>
      <c r="M81" s="19">
        <v>0.038899999999999997</v>
      </c>
      <c r="N81" s="8">
        <v>0.017299999999999999</v>
      </c>
      <c r="O81" s="7">
        <v>41189.449999999997</v>
      </c>
      <c r="P81" s="7">
        <v>112.97</v>
      </c>
      <c r="Q81" s="7">
        <v>0.45</v>
      </c>
      <c r="R81" s="7">
        <v>46.98</v>
      </c>
      <c r="S81" s="8">
        <v>0</v>
      </c>
      <c r="T81" s="8">
        <v>0.0023999999999999998</v>
      </c>
      <c r="U81" s="8">
        <v>0.0011999999999999999</v>
      </c>
    </row>
    <row r="82" spans="2:21" ht="12.75">
      <c r="B82" s="6" t="s">
        <v>309</v>
      </c>
      <c r="C82" s="17">
        <v>1136753</v>
      </c>
      <c r="D82" s="18" t="s">
        <v>154</v>
      </c>
      <c r="E82" s="6"/>
      <c r="F82" s="18">
        <v>513821488</v>
      </c>
      <c r="G82" s="6" t="s">
        <v>262</v>
      </c>
      <c r="H82" s="6" t="s">
        <v>275</v>
      </c>
      <c r="I82" s="6" t="s">
        <v>107</v>
      </c>
      <c r="J82" s="6"/>
      <c r="K82" s="17">
        <v>5.23</v>
      </c>
      <c r="L82" s="6" t="s">
        <v>108</v>
      </c>
      <c r="M82" s="19">
        <v>0.04</v>
      </c>
      <c r="N82" s="8">
        <v>0.0057000000000000002</v>
      </c>
      <c r="O82" s="7">
        <v>50085.30</v>
      </c>
      <c r="P82" s="7">
        <v>119.97</v>
      </c>
      <c r="Q82" s="7">
        <v>0</v>
      </c>
      <c r="R82" s="7">
        <v>60.09</v>
      </c>
      <c r="S82" s="8">
        <v>0</v>
      </c>
      <c r="T82" s="8">
        <v>0.0030999999999999999</v>
      </c>
      <c r="U82" s="8">
        <v>0.0016000000000000001</v>
      </c>
    </row>
    <row r="83" spans="2:21" ht="12.75">
      <c r="B83" s="6" t="s">
        <v>310</v>
      </c>
      <c r="C83" s="17">
        <v>1129899</v>
      </c>
      <c r="D83" s="18" t="s">
        <v>154</v>
      </c>
      <c r="E83" s="6"/>
      <c r="F83" s="18">
        <v>513821488</v>
      </c>
      <c r="G83" s="6" t="s">
        <v>262</v>
      </c>
      <c r="H83" s="6" t="s">
        <v>275</v>
      </c>
      <c r="I83" s="6" t="s">
        <v>107</v>
      </c>
      <c r="J83" s="6"/>
      <c r="K83" s="17">
        <v>2.4900000000000002</v>
      </c>
      <c r="L83" s="6" t="s">
        <v>108</v>
      </c>
      <c r="M83" s="19">
        <v>0.04</v>
      </c>
      <c r="N83" s="8">
        <v>0.0045999999999999999</v>
      </c>
      <c r="O83" s="7">
        <v>4504.9399999999996</v>
      </c>
      <c r="P83" s="7">
        <v>109.14</v>
      </c>
      <c r="Q83" s="7">
        <v>0</v>
      </c>
      <c r="R83" s="7">
        <v>4.92</v>
      </c>
      <c r="S83" s="8">
        <v>0</v>
      </c>
      <c r="T83" s="8">
        <v>0.00029999999999999997</v>
      </c>
      <c r="U83" s="8">
        <v>0.00010000000000000001</v>
      </c>
    </row>
    <row r="84" spans="2:21" ht="12.75">
      <c r="B84" s="6" t="s">
        <v>311</v>
      </c>
      <c r="C84" s="17">
        <v>1138544</v>
      </c>
      <c r="D84" s="18" t="s">
        <v>154</v>
      </c>
      <c r="E84" s="6"/>
      <c r="F84" s="18">
        <v>513821488</v>
      </c>
      <c r="G84" s="6" t="s">
        <v>262</v>
      </c>
      <c r="H84" s="6" t="s">
        <v>275</v>
      </c>
      <c r="I84" s="6" t="s">
        <v>107</v>
      </c>
      <c r="J84" s="6"/>
      <c r="K84" s="17">
        <v>6.69</v>
      </c>
      <c r="L84" s="6" t="s">
        <v>108</v>
      </c>
      <c r="M84" s="19">
        <v>0.035000000000000003</v>
      </c>
      <c r="N84" s="8">
        <v>0.0083999999999999995</v>
      </c>
      <c r="O84" s="7">
        <v>18608.71</v>
      </c>
      <c r="P84" s="7">
        <v>121</v>
      </c>
      <c r="Q84" s="7">
        <v>0</v>
      </c>
      <c r="R84" s="7">
        <v>22.52</v>
      </c>
      <c r="S84" s="8">
        <v>0</v>
      </c>
      <c r="T84" s="8">
        <v>0.0011999999999999999</v>
      </c>
      <c r="U84" s="8">
        <v>0.00059999999999999995</v>
      </c>
    </row>
    <row r="85" spans="2:21" ht="12.75">
      <c r="B85" s="6" t="s">
        <v>312</v>
      </c>
      <c r="C85" s="17">
        <v>7770191</v>
      </c>
      <c r="D85" s="18" t="s">
        <v>154</v>
      </c>
      <c r="E85" s="6"/>
      <c r="F85" s="18">
        <v>520022732</v>
      </c>
      <c r="G85" s="6" t="s">
        <v>313</v>
      </c>
      <c r="H85" s="6" t="s">
        <v>275</v>
      </c>
      <c r="I85" s="6" t="s">
        <v>107</v>
      </c>
      <c r="J85" s="6"/>
      <c r="K85" s="17">
        <v>4.82</v>
      </c>
      <c r="L85" s="6" t="s">
        <v>108</v>
      </c>
      <c r="M85" s="19">
        <v>0.029899999999999999</v>
      </c>
      <c r="N85" s="8">
        <v>0.0043</v>
      </c>
      <c r="O85" s="7">
        <v>191.45</v>
      </c>
      <c r="P85" s="7">
        <v>112.61</v>
      </c>
      <c r="Q85" s="7">
        <v>0.03</v>
      </c>
      <c r="R85" s="7">
        <v>0.24</v>
      </c>
      <c r="S85" s="8">
        <v>0</v>
      </c>
      <c r="T85" s="8">
        <v>0</v>
      </c>
      <c r="U85" s="8">
        <v>0</v>
      </c>
    </row>
    <row r="86" spans="2:21" ht="12.75">
      <c r="B86" s="6" t="s">
        <v>314</v>
      </c>
      <c r="C86" s="17">
        <v>7770217</v>
      </c>
      <c r="D86" s="18" t="s">
        <v>154</v>
      </c>
      <c r="E86" s="6"/>
      <c r="F86" s="18">
        <v>520022732</v>
      </c>
      <c r="G86" s="6" t="s">
        <v>313</v>
      </c>
      <c r="H86" s="6" t="s">
        <v>275</v>
      </c>
      <c r="I86" s="6" t="s">
        <v>107</v>
      </c>
      <c r="J86" s="6"/>
      <c r="K86" s="17">
        <v>4.3099999999999996</v>
      </c>
      <c r="L86" s="6" t="s">
        <v>108</v>
      </c>
      <c r="M86" s="19">
        <v>0.042999999999999997</v>
      </c>
      <c r="N86" s="8">
        <v>0.0033</v>
      </c>
      <c r="O86" s="7">
        <v>-2007.95</v>
      </c>
      <c r="P86" s="7">
        <v>117.68</v>
      </c>
      <c r="Q86" s="7">
        <v>-0.35</v>
      </c>
      <c r="R86" s="7">
        <v>-2.71</v>
      </c>
      <c r="S86" s="8">
        <v>0</v>
      </c>
      <c r="T86" s="8">
        <v>-0.00010000000000000001</v>
      </c>
      <c r="U86" s="8">
        <v>-0.00010000000000000001</v>
      </c>
    </row>
    <row r="87" spans="2:21" ht="12.75">
      <c r="B87" s="6" t="s">
        <v>315</v>
      </c>
      <c r="C87" s="17">
        <v>1154764</v>
      </c>
      <c r="D87" s="18" t="s">
        <v>154</v>
      </c>
      <c r="E87" s="6"/>
      <c r="F87" s="18">
        <v>513668277</v>
      </c>
      <c r="G87" s="6" t="s">
        <v>231</v>
      </c>
      <c r="H87" s="6" t="s">
        <v>316</v>
      </c>
      <c r="I87" s="6" t="s">
        <v>239</v>
      </c>
      <c r="J87" s="6"/>
      <c r="K87" s="17">
        <v>1.95</v>
      </c>
      <c r="L87" s="6" t="s">
        <v>108</v>
      </c>
      <c r="M87" s="19">
        <v>0.0028</v>
      </c>
      <c r="N87" s="8">
        <v>0.0067000000000000002</v>
      </c>
      <c r="O87" s="7">
        <v>3369.80</v>
      </c>
      <c r="P87" s="7">
        <v>99.17</v>
      </c>
      <c r="Q87" s="7">
        <v>0</v>
      </c>
      <c r="R87" s="7">
        <v>3.34</v>
      </c>
      <c r="S87" s="8">
        <v>0</v>
      </c>
      <c r="T87" s="8">
        <v>0.00020000000000000001</v>
      </c>
      <c r="U87" s="8">
        <v>0.00010000000000000001</v>
      </c>
    </row>
    <row r="88" spans="2:21" ht="12.75">
      <c r="B88" s="6" t="s">
        <v>317</v>
      </c>
      <c r="C88" s="17">
        <v>1139492</v>
      </c>
      <c r="D88" s="18" t="s">
        <v>154</v>
      </c>
      <c r="E88" s="6"/>
      <c r="F88" s="18">
        <v>513668277</v>
      </c>
      <c r="G88" s="6" t="s">
        <v>231</v>
      </c>
      <c r="H88" s="6" t="s">
        <v>316</v>
      </c>
      <c r="I88" s="6" t="s">
        <v>239</v>
      </c>
      <c r="J88" s="6"/>
      <c r="K88" s="17">
        <v>2.39</v>
      </c>
      <c r="L88" s="6" t="s">
        <v>108</v>
      </c>
      <c r="M88" s="19">
        <v>0.0094999999999999998</v>
      </c>
      <c r="N88" s="8">
        <v>0.0051999999999999998</v>
      </c>
      <c r="O88" s="7">
        <v>32352.73</v>
      </c>
      <c r="P88" s="7">
        <v>102.38</v>
      </c>
      <c r="Q88" s="7">
        <v>0</v>
      </c>
      <c r="R88" s="7">
        <v>33.119999999999997</v>
      </c>
      <c r="S88" s="8">
        <v>0</v>
      </c>
      <c r="T88" s="8">
        <v>0.0016999999999999999</v>
      </c>
      <c r="U88" s="8">
        <v>0.00089999999999999998</v>
      </c>
    </row>
    <row r="89" spans="2:21" ht="12.75">
      <c r="B89" s="6" t="s">
        <v>318</v>
      </c>
      <c r="C89" s="17">
        <v>1157353</v>
      </c>
      <c r="D89" s="18" t="s">
        <v>154</v>
      </c>
      <c r="E89" s="6"/>
      <c r="F89" s="18">
        <v>513668277</v>
      </c>
      <c r="G89" s="6" t="s">
        <v>231</v>
      </c>
      <c r="H89" s="6" t="s">
        <v>316</v>
      </c>
      <c r="I89" s="6" t="s">
        <v>239</v>
      </c>
      <c r="J89" s="6"/>
      <c r="K89" s="17">
        <v>3.45</v>
      </c>
      <c r="L89" s="6" t="s">
        <v>108</v>
      </c>
      <c r="M89" s="19">
        <v>0.01</v>
      </c>
      <c r="N89" s="8">
        <v>0.0028999999999999998</v>
      </c>
      <c r="O89" s="7">
        <v>932.28</v>
      </c>
      <c r="P89" s="7">
        <v>102.97</v>
      </c>
      <c r="Q89" s="7">
        <v>0</v>
      </c>
      <c r="R89" s="7">
        <v>0.96</v>
      </c>
      <c r="S89" s="8">
        <v>0</v>
      </c>
      <c r="T89" s="8">
        <v>0.00010000000000000001</v>
      </c>
      <c r="U89" s="8">
        <v>0</v>
      </c>
    </row>
    <row r="90" spans="2:21" ht="12.75">
      <c r="B90" s="6" t="s">
        <v>319</v>
      </c>
      <c r="C90" s="17">
        <v>1161538</v>
      </c>
      <c r="D90" s="18" t="s">
        <v>154</v>
      </c>
      <c r="E90" s="6"/>
      <c r="F90" s="18">
        <v>513668277</v>
      </c>
      <c r="G90" s="6" t="s">
        <v>231</v>
      </c>
      <c r="H90" s="6" t="s">
        <v>316</v>
      </c>
      <c r="I90" s="6" t="s">
        <v>239</v>
      </c>
      <c r="J90" s="6"/>
      <c r="K90" s="17">
        <v>6.08</v>
      </c>
      <c r="L90" s="6" t="s">
        <v>108</v>
      </c>
      <c r="M90" s="19">
        <v>0.005</v>
      </c>
      <c r="N90" s="8">
        <v>0.0020999999999999999</v>
      </c>
      <c r="O90" s="7">
        <v>101499.23</v>
      </c>
      <c r="P90" s="7">
        <v>101.21</v>
      </c>
      <c r="Q90" s="7">
        <v>0</v>
      </c>
      <c r="R90" s="7">
        <v>102.73</v>
      </c>
      <c r="S90" s="8">
        <v>0.00010000000000000001</v>
      </c>
      <c r="T90" s="8">
        <v>0.0054000000000000003</v>
      </c>
      <c r="U90" s="8">
        <v>0.0027000000000000001</v>
      </c>
    </row>
    <row r="91" spans="2:21" ht="12.75">
      <c r="B91" s="6" t="s">
        <v>320</v>
      </c>
      <c r="C91" s="17">
        <v>1110915</v>
      </c>
      <c r="D91" s="18" t="s">
        <v>154</v>
      </c>
      <c r="E91" s="6"/>
      <c r="F91" s="18">
        <v>520043605</v>
      </c>
      <c r="G91" s="6" t="s">
        <v>321</v>
      </c>
      <c r="H91" s="6" t="s">
        <v>322</v>
      </c>
      <c r="I91" s="6" t="s">
        <v>107</v>
      </c>
      <c r="J91" s="6"/>
      <c r="K91" s="17">
        <v>6.98</v>
      </c>
      <c r="L91" s="6" t="s">
        <v>108</v>
      </c>
      <c r="M91" s="19">
        <v>0.051499999999999997</v>
      </c>
      <c r="N91" s="8">
        <v>0.017500000000000002</v>
      </c>
      <c r="O91" s="7">
        <v>236718.81</v>
      </c>
      <c r="P91" s="7">
        <v>153.05000000000001</v>
      </c>
      <c r="Q91" s="7">
        <v>0</v>
      </c>
      <c r="R91" s="7">
        <v>362.30</v>
      </c>
      <c r="S91" s="8">
        <v>0.00010000000000000001</v>
      </c>
      <c r="T91" s="8">
        <v>0.0189</v>
      </c>
      <c r="U91" s="8">
        <v>0.0094000000000000004</v>
      </c>
    </row>
    <row r="92" spans="2:21" ht="12.75">
      <c r="B92" s="6" t="s">
        <v>323</v>
      </c>
      <c r="C92" s="17">
        <v>1110915</v>
      </c>
      <c r="D92" s="18" t="s">
        <v>154</v>
      </c>
      <c r="E92" s="6"/>
      <c r="F92" s="18">
        <v>520043605</v>
      </c>
      <c r="G92" s="6" t="s">
        <v>321</v>
      </c>
      <c r="H92" s="6" t="s">
        <v>322</v>
      </c>
      <c r="I92" s="6" t="s">
        <v>107</v>
      </c>
      <c r="J92" s="6" t="s">
        <v>324</v>
      </c>
      <c r="K92" s="17">
        <v>6.98</v>
      </c>
      <c r="L92" s="6" t="s">
        <v>108</v>
      </c>
      <c r="N92" s="8">
        <v>0.017500000000000002</v>
      </c>
      <c r="O92" s="7">
        <v>26396.47</v>
      </c>
      <c r="P92" s="7">
        <v>146.44</v>
      </c>
      <c r="Q92" s="7">
        <v>0</v>
      </c>
      <c r="R92" s="7">
        <v>38.65</v>
      </c>
      <c r="T92" s="8">
        <v>0.002</v>
      </c>
      <c r="U92" s="8">
        <v>0.001</v>
      </c>
    </row>
    <row r="93" spans="2:21" ht="12.75">
      <c r="B93" s="6" t="s">
        <v>325</v>
      </c>
      <c r="C93" s="17">
        <v>3900271</v>
      </c>
      <c r="D93" s="18" t="s">
        <v>154</v>
      </c>
      <c r="E93" s="6"/>
      <c r="F93" s="18">
        <v>520038506</v>
      </c>
      <c r="G93" s="6" t="s">
        <v>262</v>
      </c>
      <c r="H93" s="6" t="s">
        <v>322</v>
      </c>
      <c r="I93" s="6" t="s">
        <v>107</v>
      </c>
      <c r="J93" s="6"/>
      <c r="K93" s="17">
        <v>1.36</v>
      </c>
      <c r="L93" s="6" t="s">
        <v>108</v>
      </c>
      <c r="M93" s="19">
        <v>0.044499999999999998</v>
      </c>
      <c r="N93" s="8">
        <v>0.0143</v>
      </c>
      <c r="O93" s="7">
        <v>5790.40</v>
      </c>
      <c r="P93" s="7">
        <v>110.29</v>
      </c>
      <c r="Q93" s="7">
        <v>0</v>
      </c>
      <c r="R93" s="7">
        <v>6.39</v>
      </c>
      <c r="S93" s="8">
        <v>0</v>
      </c>
      <c r="T93" s="8">
        <v>0.00029999999999999997</v>
      </c>
      <c r="U93" s="8">
        <v>0.00020000000000000001</v>
      </c>
    </row>
    <row r="94" spans="2:21" ht="12.75">
      <c r="B94" s="6" t="s">
        <v>326</v>
      </c>
      <c r="C94" s="17">
        <v>2300184</v>
      </c>
      <c r="D94" s="18" t="s">
        <v>154</v>
      </c>
      <c r="E94" s="6"/>
      <c r="F94" s="18">
        <v>520031931</v>
      </c>
      <c r="G94" s="6" t="s">
        <v>327</v>
      </c>
      <c r="H94" s="6" t="s">
        <v>322</v>
      </c>
      <c r="I94" s="6" t="s">
        <v>107</v>
      </c>
      <c r="J94" s="6"/>
      <c r="K94" s="17">
        <v>3.81</v>
      </c>
      <c r="L94" s="6" t="s">
        <v>108</v>
      </c>
      <c r="M94" s="19">
        <v>0.021999999999999999</v>
      </c>
      <c r="N94" s="8">
        <v>0.0035999999999999999</v>
      </c>
      <c r="O94" s="7">
        <v>8787.4699999999993</v>
      </c>
      <c r="P94" s="7">
        <v>108.17</v>
      </c>
      <c r="Q94" s="7">
        <v>0</v>
      </c>
      <c r="R94" s="7">
        <v>9.51</v>
      </c>
      <c r="S94" s="8">
        <v>0</v>
      </c>
      <c r="T94" s="8">
        <v>0.00050000000000000001</v>
      </c>
      <c r="U94" s="8">
        <v>0.00020000000000000001</v>
      </c>
    </row>
    <row r="95" spans="2:21" ht="12.75">
      <c r="B95" s="6" t="s">
        <v>328</v>
      </c>
      <c r="C95" s="17">
        <v>2300242</v>
      </c>
      <c r="D95" s="18" t="s">
        <v>154</v>
      </c>
      <c r="E95" s="6"/>
      <c r="F95" s="18">
        <v>520031931</v>
      </c>
      <c r="G95" s="6" t="s">
        <v>327</v>
      </c>
      <c r="H95" s="6" t="s">
        <v>322</v>
      </c>
      <c r="I95" s="6" t="s">
        <v>107</v>
      </c>
      <c r="J95" s="6"/>
      <c r="K95" s="17">
        <v>7.20</v>
      </c>
      <c r="L95" s="6" t="s">
        <v>108</v>
      </c>
      <c r="M95" s="19">
        <v>0.017000000000000001</v>
      </c>
      <c r="N95" s="8">
        <v>0.0101</v>
      </c>
      <c r="O95" s="7">
        <v>174072.32</v>
      </c>
      <c r="P95" s="7">
        <v>105.63</v>
      </c>
      <c r="Q95" s="7">
        <v>0</v>
      </c>
      <c r="R95" s="7">
        <v>183.87</v>
      </c>
      <c r="S95" s="8">
        <v>0.00010000000000000001</v>
      </c>
      <c r="T95" s="8">
        <v>0.0095999999999999992</v>
      </c>
      <c r="U95" s="8">
        <v>0.0047999999999999996</v>
      </c>
    </row>
    <row r="96" spans="2:21" ht="12.75">
      <c r="B96" s="6" t="s">
        <v>329</v>
      </c>
      <c r="C96" s="17">
        <v>2300143</v>
      </c>
      <c r="D96" s="18" t="s">
        <v>154</v>
      </c>
      <c r="E96" s="6"/>
      <c r="F96" s="18">
        <v>520031931</v>
      </c>
      <c r="G96" s="6" t="s">
        <v>327</v>
      </c>
      <c r="H96" s="6" t="s">
        <v>322</v>
      </c>
      <c r="I96" s="6" t="s">
        <v>107</v>
      </c>
      <c r="J96" s="6"/>
      <c r="K96" s="17">
        <v>1.1499999999999999</v>
      </c>
      <c r="L96" s="6" t="s">
        <v>108</v>
      </c>
      <c r="M96" s="19">
        <v>0.036999999999999998</v>
      </c>
      <c r="N96" s="8">
        <v>0.0091000000000000004</v>
      </c>
      <c r="O96" s="7">
        <v>73099.67</v>
      </c>
      <c r="P96" s="7">
        <v>108.29</v>
      </c>
      <c r="Q96" s="7">
        <v>0</v>
      </c>
      <c r="R96" s="7">
        <v>79.16</v>
      </c>
      <c r="S96" s="8">
        <v>0</v>
      </c>
      <c r="T96" s="8">
        <v>0.0041000000000000003</v>
      </c>
      <c r="U96" s="8">
        <v>0.0020999999999999999</v>
      </c>
    </row>
    <row r="97" spans="2:21" ht="12.75">
      <c r="B97" s="6" t="s">
        <v>330</v>
      </c>
      <c r="C97" s="17">
        <v>1156231</v>
      </c>
      <c r="D97" s="18" t="s">
        <v>154</v>
      </c>
      <c r="E97" s="6"/>
      <c r="F97" s="18">
        <v>513623314</v>
      </c>
      <c r="G97" s="6" t="s">
        <v>262</v>
      </c>
      <c r="H97" s="6" t="s">
        <v>322</v>
      </c>
      <c r="I97" s="6" t="s">
        <v>107</v>
      </c>
      <c r="J97" s="6"/>
      <c r="K97" s="17">
        <v>5.54</v>
      </c>
      <c r="L97" s="6" t="s">
        <v>108</v>
      </c>
      <c r="M97" s="19">
        <v>0.033500000000000002</v>
      </c>
      <c r="N97" s="8">
        <v>0.0177</v>
      </c>
      <c r="O97" s="7">
        <v>1557.08</v>
      </c>
      <c r="P97" s="7">
        <v>109.32</v>
      </c>
      <c r="Q97" s="7">
        <v>0</v>
      </c>
      <c r="R97" s="7">
        <v>1.70</v>
      </c>
      <c r="S97" s="8">
        <v>0</v>
      </c>
      <c r="T97" s="8">
        <v>0.00010000000000000001</v>
      </c>
      <c r="U97" s="8">
        <v>0</v>
      </c>
    </row>
    <row r="98" spans="2:21" ht="12.75">
      <c r="B98" s="6" t="s">
        <v>331</v>
      </c>
      <c r="C98" s="17">
        <v>1141050</v>
      </c>
      <c r="D98" s="18" t="s">
        <v>154</v>
      </c>
      <c r="E98" s="6"/>
      <c r="F98" s="18">
        <v>513623314</v>
      </c>
      <c r="G98" s="6" t="s">
        <v>262</v>
      </c>
      <c r="H98" s="6" t="s">
        <v>322</v>
      </c>
      <c r="I98" s="6" t="s">
        <v>107</v>
      </c>
      <c r="J98" s="6"/>
      <c r="K98" s="17">
        <v>4.30</v>
      </c>
      <c r="L98" s="6" t="s">
        <v>108</v>
      </c>
      <c r="M98" s="19">
        <v>0.0195</v>
      </c>
      <c r="N98" s="8">
        <v>0.0137</v>
      </c>
      <c r="O98" s="7">
        <v>2887.29</v>
      </c>
      <c r="P98" s="7">
        <v>104.02</v>
      </c>
      <c r="Q98" s="7">
        <v>0</v>
      </c>
      <c r="R98" s="7">
        <v>3</v>
      </c>
      <c r="S98" s="8">
        <v>0</v>
      </c>
      <c r="T98" s="8">
        <v>0.00020000000000000001</v>
      </c>
      <c r="U98" s="8">
        <v>0.00010000000000000001</v>
      </c>
    </row>
    <row r="99" spans="2:21" ht="12.75">
      <c r="B99" s="6" t="s">
        <v>332</v>
      </c>
      <c r="C99" s="17">
        <v>1136084</v>
      </c>
      <c r="D99" s="18" t="s">
        <v>154</v>
      </c>
      <c r="E99" s="6"/>
      <c r="F99" s="18">
        <v>513623314</v>
      </c>
      <c r="G99" s="6" t="s">
        <v>262</v>
      </c>
      <c r="H99" s="6" t="s">
        <v>322</v>
      </c>
      <c r="I99" s="6" t="s">
        <v>107</v>
      </c>
      <c r="J99" s="6"/>
      <c r="K99" s="17">
        <v>3.28</v>
      </c>
      <c r="L99" s="6" t="s">
        <v>108</v>
      </c>
      <c r="M99" s="19">
        <v>0.025</v>
      </c>
      <c r="N99" s="8">
        <v>0.010999999999999999</v>
      </c>
      <c r="O99" s="7">
        <v>16460.72</v>
      </c>
      <c r="P99" s="7">
        <v>105.90</v>
      </c>
      <c r="Q99" s="7">
        <v>0</v>
      </c>
      <c r="R99" s="7">
        <v>17.43</v>
      </c>
      <c r="S99" s="8">
        <v>0</v>
      </c>
      <c r="T99" s="8">
        <v>0.00089999999999999998</v>
      </c>
      <c r="U99" s="8">
        <v>0.00050000000000000001</v>
      </c>
    </row>
    <row r="100" spans="2:21" ht="12.75">
      <c r="B100" s="6" t="s">
        <v>333</v>
      </c>
      <c r="C100" s="17">
        <v>11389240</v>
      </c>
      <c r="D100" s="18" t="s">
        <v>154</v>
      </c>
      <c r="E100" s="6"/>
      <c r="F100" s="18">
        <v>513623314</v>
      </c>
      <c r="G100" s="6" t="s">
        <v>334</v>
      </c>
      <c r="H100" s="6" t="s">
        <v>316</v>
      </c>
      <c r="I100" s="6" t="s">
        <v>239</v>
      </c>
      <c r="J100" s="6"/>
      <c r="K100" s="17">
        <v>4.4400000000000004</v>
      </c>
      <c r="L100" s="6" t="s">
        <v>108</v>
      </c>
      <c r="M100" s="19">
        <v>0.013400000000000001</v>
      </c>
      <c r="N100" s="8">
        <v>0.0085000000000000006</v>
      </c>
      <c r="O100" s="7">
        <v>44126.70</v>
      </c>
      <c r="P100" s="7">
        <v>103.88</v>
      </c>
      <c r="Q100" s="7">
        <v>0</v>
      </c>
      <c r="R100" s="7">
        <v>45.84</v>
      </c>
      <c r="S100" s="8">
        <v>0.00010000000000000001</v>
      </c>
      <c r="T100" s="8">
        <v>0.0023999999999999998</v>
      </c>
      <c r="U100" s="8">
        <v>0.0011999999999999999</v>
      </c>
    </row>
    <row r="101" spans="2:21" ht="12.75">
      <c r="B101" s="6" t="s">
        <v>335</v>
      </c>
      <c r="C101" s="17">
        <v>1138924</v>
      </c>
      <c r="D101" s="18" t="s">
        <v>154</v>
      </c>
      <c r="E101" s="6"/>
      <c r="F101" s="18">
        <v>513623314</v>
      </c>
      <c r="G101" s="6" t="s">
        <v>262</v>
      </c>
      <c r="H101" s="6" t="s">
        <v>316</v>
      </c>
      <c r="I101" s="6" t="s">
        <v>239</v>
      </c>
      <c r="J101" s="6"/>
      <c r="K101" s="17">
        <v>4.4400000000000004</v>
      </c>
      <c r="L101" s="6" t="s">
        <v>108</v>
      </c>
      <c r="M101" s="19">
        <v>0.013400000000000001</v>
      </c>
      <c r="N101" s="8">
        <v>0.0070000000000000001</v>
      </c>
      <c r="O101" s="7">
        <v>10727.40</v>
      </c>
      <c r="P101" s="7">
        <v>104.54</v>
      </c>
      <c r="Q101" s="7">
        <v>0</v>
      </c>
      <c r="R101" s="7">
        <v>11.21</v>
      </c>
      <c r="S101" s="8">
        <v>0</v>
      </c>
      <c r="T101" s="8">
        <v>0.00059999999999999995</v>
      </c>
      <c r="U101" s="8">
        <v>0.00029999999999999997</v>
      </c>
    </row>
    <row r="102" spans="2:21" ht="12.75">
      <c r="B102" s="6" t="s">
        <v>336</v>
      </c>
      <c r="C102" s="17">
        <v>1162221</v>
      </c>
      <c r="D102" s="18" t="s">
        <v>154</v>
      </c>
      <c r="E102" s="6"/>
      <c r="F102" s="18">
        <v>513623314</v>
      </c>
      <c r="G102" s="6" t="s">
        <v>262</v>
      </c>
      <c r="H102" s="6" t="s">
        <v>316</v>
      </c>
      <c r="I102" s="6" t="s">
        <v>239</v>
      </c>
      <c r="J102" s="6"/>
      <c r="K102" s="17">
        <v>7.12</v>
      </c>
      <c r="L102" s="6" t="s">
        <v>108</v>
      </c>
      <c r="M102" s="19">
        <v>0.0117</v>
      </c>
      <c r="N102" s="8">
        <v>0.019099999999999999</v>
      </c>
      <c r="O102" s="7">
        <v>17557.080000000002</v>
      </c>
      <c r="P102" s="7">
        <v>95.10</v>
      </c>
      <c r="Q102" s="7">
        <v>0</v>
      </c>
      <c r="R102" s="7">
        <v>16.70</v>
      </c>
      <c r="S102" s="8">
        <v>0</v>
      </c>
      <c r="T102" s="8">
        <v>0.00089999999999999998</v>
      </c>
      <c r="U102" s="8">
        <v>0.00040000000000000002</v>
      </c>
    </row>
    <row r="103" spans="2:21" ht="12.75">
      <c r="B103" s="6" t="s">
        <v>337</v>
      </c>
      <c r="C103" s="17">
        <v>1129279</v>
      </c>
      <c r="D103" s="18" t="s">
        <v>154</v>
      </c>
      <c r="E103" s="6"/>
      <c r="F103" s="18">
        <v>513623314</v>
      </c>
      <c r="G103" s="6" t="s">
        <v>262</v>
      </c>
      <c r="H103" s="6" t="s">
        <v>322</v>
      </c>
      <c r="I103" s="6" t="s">
        <v>107</v>
      </c>
      <c r="J103" s="6"/>
      <c r="K103" s="17">
        <v>1.34</v>
      </c>
      <c r="L103" s="6" t="s">
        <v>108</v>
      </c>
      <c r="M103" s="19">
        <v>0.028500000000000001</v>
      </c>
      <c r="N103" s="8">
        <v>0.015400000000000001</v>
      </c>
      <c r="O103" s="7">
        <v>6018.90</v>
      </c>
      <c r="P103" s="7">
        <v>103.26</v>
      </c>
      <c r="Q103" s="7">
        <v>0</v>
      </c>
      <c r="R103" s="7">
        <v>6.22</v>
      </c>
      <c r="S103" s="8">
        <v>0</v>
      </c>
      <c r="T103" s="8">
        <v>0.00029999999999999997</v>
      </c>
      <c r="U103" s="8">
        <v>0.00020000000000000001</v>
      </c>
    </row>
    <row r="104" spans="2:21" ht="12.75">
      <c r="B104" s="6" t="s">
        <v>338</v>
      </c>
      <c r="C104" s="17">
        <v>1151000</v>
      </c>
      <c r="D104" s="18" t="s">
        <v>154</v>
      </c>
      <c r="E104" s="6"/>
      <c r="F104" s="18">
        <v>513141879</v>
      </c>
      <c r="G104" s="6" t="s">
        <v>231</v>
      </c>
      <c r="H104" s="6" t="s">
        <v>322</v>
      </c>
      <c r="I104" s="6" t="s">
        <v>107</v>
      </c>
      <c r="J104" s="6"/>
      <c r="K104" s="17">
        <v>3.65</v>
      </c>
      <c r="L104" s="6" t="s">
        <v>108</v>
      </c>
      <c r="M104" s="19">
        <v>0.021999999999999999</v>
      </c>
      <c r="N104" s="8">
        <v>0.024799999999999999</v>
      </c>
      <c r="O104" s="7">
        <v>0.04</v>
      </c>
      <c r="P104" s="7">
        <v>4973591</v>
      </c>
      <c r="Q104" s="7">
        <v>0</v>
      </c>
      <c r="R104" s="7">
        <v>1.91</v>
      </c>
      <c r="S104" s="8">
        <v>0</v>
      </c>
      <c r="T104" s="8">
        <v>0.00010000000000000001</v>
      </c>
      <c r="U104" s="8">
        <v>0</v>
      </c>
    </row>
    <row r="105" spans="2:21" ht="12.75">
      <c r="B105" s="6" t="s">
        <v>339</v>
      </c>
      <c r="C105" s="17">
        <v>1167030</v>
      </c>
      <c r="D105" s="18" t="s">
        <v>154</v>
      </c>
      <c r="E105" s="6"/>
      <c r="F105" s="18">
        <v>513141879</v>
      </c>
      <c r="G105" s="6" t="s">
        <v>231</v>
      </c>
      <c r="H105" s="6" t="s">
        <v>316</v>
      </c>
      <c r="I105" s="6" t="s">
        <v>239</v>
      </c>
      <c r="J105" s="6"/>
      <c r="K105" s="17">
        <v>5.40</v>
      </c>
      <c r="L105" s="6" t="s">
        <v>108</v>
      </c>
      <c r="M105" s="19">
        <v>0.023199999999999998</v>
      </c>
      <c r="N105" s="8">
        <v>0.022100000000000002</v>
      </c>
      <c r="O105" s="7">
        <v>0.25</v>
      </c>
      <c r="P105" s="7">
        <v>5065210</v>
      </c>
      <c r="Q105" s="7">
        <v>0</v>
      </c>
      <c r="R105" s="7">
        <v>12.47</v>
      </c>
      <c r="S105" s="8">
        <v>0</v>
      </c>
      <c r="T105" s="8">
        <v>0.00059999999999999995</v>
      </c>
      <c r="U105" s="8">
        <v>0.00029999999999999997</v>
      </c>
    </row>
    <row r="106" spans="2:21" ht="12.75">
      <c r="B106" s="6" t="s">
        <v>340</v>
      </c>
      <c r="C106" s="17">
        <v>1142058</v>
      </c>
      <c r="D106" s="18" t="s">
        <v>154</v>
      </c>
      <c r="E106" s="6"/>
      <c r="F106" s="18">
        <v>513141879</v>
      </c>
      <c r="G106" s="6" t="s">
        <v>231</v>
      </c>
      <c r="H106" s="6" t="s">
        <v>322</v>
      </c>
      <c r="I106" s="6" t="s">
        <v>107</v>
      </c>
      <c r="J106" s="6"/>
      <c r="K106" s="17">
        <v>1.99</v>
      </c>
      <c r="L106" s="6" t="s">
        <v>108</v>
      </c>
      <c r="M106" s="19">
        <v>0.0149</v>
      </c>
      <c r="N106" s="8">
        <v>0.017500000000000002</v>
      </c>
      <c r="O106" s="7">
        <v>0.05</v>
      </c>
      <c r="P106" s="7">
        <v>5024754</v>
      </c>
      <c r="Q106" s="7">
        <v>0.04</v>
      </c>
      <c r="R106" s="7">
        <v>2.66</v>
      </c>
      <c r="S106" s="8">
        <v>0</v>
      </c>
      <c r="T106" s="8">
        <v>0.00010000000000000001</v>
      </c>
      <c r="U106" s="8">
        <v>0.00010000000000000001</v>
      </c>
    </row>
    <row r="107" spans="2:21" ht="12.75">
      <c r="B107" s="6" t="s">
        <v>341</v>
      </c>
      <c r="C107" s="17">
        <v>1128347</v>
      </c>
      <c r="D107" s="18" t="s">
        <v>154</v>
      </c>
      <c r="E107" s="6"/>
      <c r="F107" s="18">
        <v>1560</v>
      </c>
      <c r="G107" s="6" t="s">
        <v>342</v>
      </c>
      <c r="H107" s="6" t="s">
        <v>322</v>
      </c>
      <c r="I107" s="6" t="s">
        <v>107</v>
      </c>
      <c r="J107" s="6"/>
      <c r="K107" s="17">
        <v>2.19</v>
      </c>
      <c r="L107" s="6" t="s">
        <v>108</v>
      </c>
      <c r="M107" s="19">
        <v>0.032899999999999999</v>
      </c>
      <c r="N107" s="8">
        <v>0.0083999999999999995</v>
      </c>
      <c r="O107" s="7">
        <v>612.51</v>
      </c>
      <c r="P107" s="7">
        <v>107.50</v>
      </c>
      <c r="Q107" s="7">
        <v>0</v>
      </c>
      <c r="R107" s="7">
        <v>0.66</v>
      </c>
      <c r="S107" s="8">
        <v>0</v>
      </c>
      <c r="T107" s="8">
        <v>0</v>
      </c>
      <c r="U107" s="8">
        <v>0</v>
      </c>
    </row>
    <row r="108" spans="2:21" ht="12.75">
      <c r="B108" s="6" t="s">
        <v>343</v>
      </c>
      <c r="C108" s="17">
        <v>1133040</v>
      </c>
      <c r="D108" s="18" t="s">
        <v>154</v>
      </c>
      <c r="E108" s="6"/>
      <c r="F108" s="18">
        <v>1560</v>
      </c>
      <c r="G108" s="6" t="s">
        <v>342</v>
      </c>
      <c r="H108" s="6" t="s">
        <v>322</v>
      </c>
      <c r="I108" s="6" t="s">
        <v>107</v>
      </c>
      <c r="J108" s="6"/>
      <c r="K108" s="17">
        <v>4.45</v>
      </c>
      <c r="L108" s="6" t="s">
        <v>108</v>
      </c>
      <c r="M108" s="19">
        <v>0.033000000000000002</v>
      </c>
      <c r="N108" s="8">
        <v>0.015599999999999999</v>
      </c>
      <c r="O108" s="7">
        <v>281.02999999999997</v>
      </c>
      <c r="P108" s="7">
        <v>108.65</v>
      </c>
      <c r="Q108" s="7">
        <v>0</v>
      </c>
      <c r="R108" s="7">
        <v>0.31</v>
      </c>
      <c r="S108" s="8">
        <v>0</v>
      </c>
      <c r="T108" s="8">
        <v>0</v>
      </c>
      <c r="U108" s="8">
        <v>0</v>
      </c>
    </row>
    <row r="109" spans="2:21" ht="12.75">
      <c r="B109" s="6" t="s">
        <v>344</v>
      </c>
      <c r="C109" s="17">
        <v>1260546</v>
      </c>
      <c r="D109" s="18" t="s">
        <v>154</v>
      </c>
      <c r="E109" s="6"/>
      <c r="F109" s="18">
        <v>520033234</v>
      </c>
      <c r="G109" s="6" t="s">
        <v>342</v>
      </c>
      <c r="H109" s="6" t="s">
        <v>322</v>
      </c>
      <c r="I109" s="6" t="s">
        <v>107</v>
      </c>
      <c r="J109" s="6"/>
      <c r="K109" s="17">
        <v>2.80</v>
      </c>
      <c r="L109" s="6" t="s">
        <v>108</v>
      </c>
      <c r="M109" s="19">
        <v>0.053499999999999999</v>
      </c>
      <c r="N109" s="8">
        <v>0.049099999999999998</v>
      </c>
      <c r="O109" s="7">
        <v>41353.050000000003</v>
      </c>
      <c r="P109" s="7">
        <v>105.01</v>
      </c>
      <c r="Q109" s="7">
        <v>0</v>
      </c>
      <c r="R109" s="7">
        <v>43.42</v>
      </c>
      <c r="S109" s="8">
        <v>0</v>
      </c>
      <c r="T109" s="8">
        <v>0.0023</v>
      </c>
      <c r="U109" s="8">
        <v>0.0011000000000000001</v>
      </c>
    </row>
    <row r="110" spans="2:21" ht="12.75">
      <c r="B110" s="6" t="s">
        <v>345</v>
      </c>
      <c r="C110" s="17">
        <v>1260397</v>
      </c>
      <c r="D110" s="18" t="s">
        <v>154</v>
      </c>
      <c r="E110" s="6"/>
      <c r="F110" s="18">
        <v>520033234</v>
      </c>
      <c r="G110" s="6" t="s">
        <v>342</v>
      </c>
      <c r="H110" s="6" t="s">
        <v>322</v>
      </c>
      <c r="I110" s="6" t="s">
        <v>107</v>
      </c>
      <c r="J110" s="6"/>
      <c r="K110" s="17">
        <v>0.50</v>
      </c>
      <c r="L110" s="6" t="s">
        <v>108</v>
      </c>
      <c r="M110" s="19">
        <v>0.050999999999999997</v>
      </c>
      <c r="N110" s="8">
        <v>0.0129</v>
      </c>
      <c r="O110" s="7">
        <v>63563.45</v>
      </c>
      <c r="P110" s="7">
        <v>124</v>
      </c>
      <c r="Q110" s="7">
        <v>0</v>
      </c>
      <c r="R110" s="7">
        <v>78.819999999999993</v>
      </c>
      <c r="S110" s="8">
        <v>0.00029999999999999997</v>
      </c>
      <c r="T110" s="8">
        <v>0.0041000000000000003</v>
      </c>
      <c r="U110" s="8">
        <v>0.002</v>
      </c>
    </row>
    <row r="111" spans="2:21" ht="12.75">
      <c r="B111" s="6" t="s">
        <v>346</v>
      </c>
      <c r="C111" s="17">
        <v>1260603</v>
      </c>
      <c r="D111" s="18" t="s">
        <v>154</v>
      </c>
      <c r="E111" s="6"/>
      <c r="F111" s="18">
        <v>520033234</v>
      </c>
      <c r="G111" s="6" t="s">
        <v>342</v>
      </c>
      <c r="H111" s="6" t="s">
        <v>322</v>
      </c>
      <c r="I111" s="6" t="s">
        <v>107</v>
      </c>
      <c r="J111" s="6"/>
      <c r="K111" s="17">
        <v>4.74</v>
      </c>
      <c r="L111" s="6" t="s">
        <v>108</v>
      </c>
      <c r="M111" s="19">
        <v>0.04</v>
      </c>
      <c r="N111" s="8">
        <v>0.045499999999999999</v>
      </c>
      <c r="O111" s="7">
        <v>90633.64</v>
      </c>
      <c r="P111" s="7">
        <v>98.70</v>
      </c>
      <c r="Q111" s="7">
        <v>0</v>
      </c>
      <c r="R111" s="7">
        <v>89.46</v>
      </c>
      <c r="S111" s="8">
        <v>0</v>
      </c>
      <c r="T111" s="8">
        <v>0.0047000000000000002</v>
      </c>
      <c r="U111" s="8">
        <v>0.0023</v>
      </c>
    </row>
    <row r="112" spans="2:21" ht="12.75">
      <c r="B112" s="6" t="s">
        <v>347</v>
      </c>
      <c r="C112" s="17">
        <v>1260652</v>
      </c>
      <c r="D112" s="18" t="s">
        <v>154</v>
      </c>
      <c r="E112" s="6"/>
      <c r="F112" s="18">
        <v>520033234</v>
      </c>
      <c r="G112" s="6" t="s">
        <v>342</v>
      </c>
      <c r="H112" s="6" t="s">
        <v>322</v>
      </c>
      <c r="I112" s="6" t="s">
        <v>107</v>
      </c>
      <c r="J112" s="6"/>
      <c r="K112" s="17">
        <v>4.8899999999999997</v>
      </c>
      <c r="L112" s="6" t="s">
        <v>108</v>
      </c>
      <c r="M112" s="19">
        <v>0.027799999999999998</v>
      </c>
      <c r="N112" s="8">
        <v>0.046699999999999998</v>
      </c>
      <c r="O112" s="7">
        <v>139365.92000000001</v>
      </c>
      <c r="P112" s="7">
        <v>93.30</v>
      </c>
      <c r="Q112" s="7">
        <v>0</v>
      </c>
      <c r="R112" s="7">
        <v>130.03</v>
      </c>
      <c r="S112" s="8">
        <v>0.00010000000000000001</v>
      </c>
      <c r="T112" s="8">
        <v>0.0067999999999999996</v>
      </c>
      <c r="U112" s="8">
        <v>0.0033999999999999998</v>
      </c>
    </row>
    <row r="113" spans="2:21" ht="12.75">
      <c r="B113" s="6" t="s">
        <v>348</v>
      </c>
      <c r="C113" s="17">
        <v>1260736</v>
      </c>
      <c r="D113" s="18" t="s">
        <v>154</v>
      </c>
      <c r="E113" s="6"/>
      <c r="F113" s="18">
        <v>520033234</v>
      </c>
      <c r="G113" s="6" t="s">
        <v>342</v>
      </c>
      <c r="H113" s="6" t="s">
        <v>322</v>
      </c>
      <c r="I113" s="6" t="s">
        <v>107</v>
      </c>
      <c r="J113" s="6"/>
      <c r="K113" s="17">
        <v>5.91</v>
      </c>
      <c r="L113" s="6" t="s">
        <v>108</v>
      </c>
      <c r="M113" s="19">
        <v>0.0129</v>
      </c>
      <c r="N113" s="8">
        <v>0.042999999999999997</v>
      </c>
      <c r="O113" s="7">
        <v>20349.240000000002</v>
      </c>
      <c r="P113" s="7">
        <v>83.65</v>
      </c>
      <c r="Q113" s="7">
        <v>0</v>
      </c>
      <c r="R113" s="7">
        <v>17.02</v>
      </c>
      <c r="S113" s="8">
        <v>0</v>
      </c>
      <c r="T113" s="8">
        <v>0.00089999999999999998</v>
      </c>
      <c r="U113" s="8">
        <v>0.00040000000000000002</v>
      </c>
    </row>
    <row r="114" spans="2:21" ht="12.75">
      <c r="B114" s="6" t="s">
        <v>349</v>
      </c>
      <c r="C114" s="17">
        <v>7480197</v>
      </c>
      <c r="D114" s="18" t="s">
        <v>154</v>
      </c>
      <c r="E114" s="6"/>
      <c r="F114" s="18">
        <v>520029935</v>
      </c>
      <c r="G114" s="6" t="s">
        <v>231</v>
      </c>
      <c r="H114" s="6" t="s">
        <v>322</v>
      </c>
      <c r="I114" s="6" t="s">
        <v>107</v>
      </c>
      <c r="J114" s="6"/>
      <c r="K114" s="17">
        <v>4.8600000000000003</v>
      </c>
      <c r="L114" s="6" t="s">
        <v>108</v>
      </c>
      <c r="M114" s="19">
        <v>0.0146</v>
      </c>
      <c r="N114" s="8">
        <v>0.0258</v>
      </c>
      <c r="O114" s="7">
        <v>0.62</v>
      </c>
      <c r="P114" s="7">
        <v>4774711</v>
      </c>
      <c r="Q114" s="7">
        <v>0</v>
      </c>
      <c r="R114" s="7">
        <v>29.67</v>
      </c>
      <c r="S114" s="8">
        <v>0</v>
      </c>
      <c r="T114" s="8">
        <v>0.0015</v>
      </c>
      <c r="U114" s="8">
        <v>0.00080000000000000004</v>
      </c>
    </row>
    <row r="115" spans="2:21" ht="12.75">
      <c r="B115" s="6" t="s">
        <v>350</v>
      </c>
      <c r="C115" s="17">
        <v>1119221</v>
      </c>
      <c r="D115" s="18" t="s">
        <v>154</v>
      </c>
      <c r="E115" s="6"/>
      <c r="F115" s="18">
        <v>513834200</v>
      </c>
      <c r="G115" s="6" t="s">
        <v>288</v>
      </c>
      <c r="H115" s="6" t="s">
        <v>322</v>
      </c>
      <c r="I115" s="6" t="s">
        <v>107</v>
      </c>
      <c r="J115" s="6"/>
      <c r="K115" s="17">
        <v>0.65</v>
      </c>
      <c r="L115" s="6" t="s">
        <v>108</v>
      </c>
      <c r="M115" s="19">
        <v>0.039</v>
      </c>
      <c r="N115" s="8">
        <v>0.012</v>
      </c>
      <c r="O115" s="7">
        <v>34415.870000000003</v>
      </c>
      <c r="P115" s="7">
        <v>111.67</v>
      </c>
      <c r="Q115" s="7">
        <v>0</v>
      </c>
      <c r="R115" s="7">
        <v>38.43</v>
      </c>
      <c r="S115" s="8">
        <v>0.00010000000000000001</v>
      </c>
      <c r="T115" s="8">
        <v>0.002</v>
      </c>
      <c r="U115" s="8">
        <v>0.001</v>
      </c>
    </row>
    <row r="116" spans="2:21" ht="12.75">
      <c r="B116" s="6" t="s">
        <v>351</v>
      </c>
      <c r="C116" s="17">
        <v>1126069</v>
      </c>
      <c r="D116" s="18" t="s">
        <v>154</v>
      </c>
      <c r="E116" s="6"/>
      <c r="F116" s="18">
        <v>513834200</v>
      </c>
      <c r="G116" s="6" t="s">
        <v>288</v>
      </c>
      <c r="H116" s="6" t="s">
        <v>322</v>
      </c>
      <c r="I116" s="6" t="s">
        <v>107</v>
      </c>
      <c r="J116" s="6"/>
      <c r="K116" s="17">
        <v>2.5299999999999998</v>
      </c>
      <c r="L116" s="6" t="s">
        <v>108</v>
      </c>
      <c r="M116" s="19">
        <v>0.0385</v>
      </c>
      <c r="N116" s="8">
        <v>0.0033999999999999998</v>
      </c>
      <c r="O116" s="7">
        <v>2761.33</v>
      </c>
      <c r="P116" s="7">
        <v>114.20</v>
      </c>
      <c r="Q116" s="7">
        <v>0</v>
      </c>
      <c r="R116" s="7">
        <v>3.15</v>
      </c>
      <c r="S116" s="8">
        <v>0</v>
      </c>
      <c r="T116" s="8">
        <v>0.00020000000000000001</v>
      </c>
      <c r="U116" s="8">
        <v>0.00010000000000000001</v>
      </c>
    </row>
    <row r="117" spans="2:21" ht="12.75">
      <c r="B117" s="6" t="s">
        <v>352</v>
      </c>
      <c r="C117" s="17">
        <v>1126077</v>
      </c>
      <c r="D117" s="18" t="s">
        <v>154</v>
      </c>
      <c r="E117" s="6"/>
      <c r="F117" s="18">
        <v>513834200</v>
      </c>
      <c r="G117" s="6" t="s">
        <v>288</v>
      </c>
      <c r="H117" s="6" t="s">
        <v>322</v>
      </c>
      <c r="I117" s="6" t="s">
        <v>107</v>
      </c>
      <c r="J117" s="6"/>
      <c r="K117" s="17">
        <v>3.43</v>
      </c>
      <c r="L117" s="6" t="s">
        <v>108</v>
      </c>
      <c r="M117" s="19">
        <v>0.0385</v>
      </c>
      <c r="N117" s="8">
        <v>0.0022000000000000001</v>
      </c>
      <c r="O117" s="7">
        <v>159.32</v>
      </c>
      <c r="P117" s="7">
        <v>118.29</v>
      </c>
      <c r="Q117" s="7">
        <v>0</v>
      </c>
      <c r="R117" s="7">
        <v>0.19</v>
      </c>
      <c r="S117" s="8">
        <v>0</v>
      </c>
      <c r="T117" s="8">
        <v>0</v>
      </c>
      <c r="U117" s="8">
        <v>0</v>
      </c>
    </row>
    <row r="118" spans="2:21" ht="12.75">
      <c r="B118" s="6" t="s">
        <v>353</v>
      </c>
      <c r="C118" s="17">
        <v>1128875</v>
      </c>
      <c r="D118" s="18" t="s">
        <v>154</v>
      </c>
      <c r="E118" s="6"/>
      <c r="F118" s="18">
        <v>513834200</v>
      </c>
      <c r="G118" s="6" t="s">
        <v>288</v>
      </c>
      <c r="H118" s="6" t="s">
        <v>322</v>
      </c>
      <c r="I118" s="6" t="s">
        <v>107</v>
      </c>
      <c r="J118" s="6"/>
      <c r="K118" s="17">
        <v>1.62</v>
      </c>
      <c r="L118" s="6" t="s">
        <v>108</v>
      </c>
      <c r="M118" s="19">
        <v>0.028000000000000001</v>
      </c>
      <c r="N118" s="8">
        <v>0.0079000000000000008</v>
      </c>
      <c r="O118" s="7">
        <v>19105.30</v>
      </c>
      <c r="P118" s="7">
        <v>105.38</v>
      </c>
      <c r="Q118" s="7">
        <v>0</v>
      </c>
      <c r="R118" s="7">
        <v>20.13</v>
      </c>
      <c r="S118" s="8">
        <v>0.00010000000000000001</v>
      </c>
      <c r="T118" s="8">
        <v>0.001</v>
      </c>
      <c r="U118" s="8">
        <v>0.00050000000000000001</v>
      </c>
    </row>
    <row r="119" spans="2:21" ht="12.75">
      <c r="B119" s="6" t="s">
        <v>354</v>
      </c>
      <c r="C119" s="17">
        <v>1161769</v>
      </c>
      <c r="D119" s="18" t="s">
        <v>154</v>
      </c>
      <c r="E119" s="6"/>
      <c r="F119" s="18">
        <v>513682146</v>
      </c>
      <c r="G119" s="6" t="s">
        <v>231</v>
      </c>
      <c r="H119" s="6" t="s">
        <v>322</v>
      </c>
      <c r="I119" s="6" t="s">
        <v>107</v>
      </c>
      <c r="J119" s="6"/>
      <c r="K119" s="17">
        <v>4.72</v>
      </c>
      <c r="L119" s="6" t="s">
        <v>108</v>
      </c>
      <c r="M119" s="19">
        <v>0.002</v>
      </c>
      <c r="N119" s="8">
        <v>0.0047000000000000002</v>
      </c>
      <c r="O119" s="7">
        <v>26014.89</v>
      </c>
      <c r="P119" s="7">
        <v>97.94</v>
      </c>
      <c r="Q119" s="7">
        <v>0</v>
      </c>
      <c r="R119" s="7">
        <v>25.48</v>
      </c>
      <c r="S119" s="8">
        <v>0</v>
      </c>
      <c r="T119" s="8">
        <v>0.0012999999999999999</v>
      </c>
      <c r="U119" s="8">
        <v>0.00069999999999999999</v>
      </c>
    </row>
    <row r="120" spans="2:21" ht="12.75">
      <c r="B120" s="6" t="s">
        <v>355</v>
      </c>
      <c r="C120" s="17">
        <v>1142512</v>
      </c>
      <c r="D120" s="18" t="s">
        <v>154</v>
      </c>
      <c r="E120" s="6"/>
      <c r="F120" s="18">
        <v>513682146</v>
      </c>
      <c r="G120" s="6" t="s">
        <v>231</v>
      </c>
      <c r="H120" s="6" t="s">
        <v>322</v>
      </c>
      <c r="I120" s="6" t="s">
        <v>107</v>
      </c>
      <c r="J120" s="6"/>
      <c r="K120" s="17">
        <v>2.64</v>
      </c>
      <c r="L120" s="6" t="s">
        <v>108</v>
      </c>
      <c r="M120" s="19">
        <v>0.0067999999999999996</v>
      </c>
      <c r="N120" s="8">
        <v>0.0033</v>
      </c>
      <c r="O120" s="7">
        <v>42375.91</v>
      </c>
      <c r="P120" s="7">
        <v>101.77</v>
      </c>
      <c r="Q120" s="7">
        <v>0</v>
      </c>
      <c r="R120" s="7">
        <v>43.13</v>
      </c>
      <c r="S120" s="8">
        <v>0.00010000000000000001</v>
      </c>
      <c r="T120" s="8">
        <v>0.0022000000000000001</v>
      </c>
      <c r="U120" s="8">
        <v>0.0011000000000000001</v>
      </c>
    </row>
    <row r="121" spans="2:21" ht="12.75">
      <c r="B121" s="6" t="s">
        <v>356</v>
      </c>
      <c r="C121" s="17">
        <v>1127422</v>
      </c>
      <c r="D121" s="18" t="s">
        <v>154</v>
      </c>
      <c r="E121" s="6"/>
      <c r="F121" s="18">
        <v>513682146</v>
      </c>
      <c r="G121" s="6" t="s">
        <v>231</v>
      </c>
      <c r="H121" s="6" t="s">
        <v>322</v>
      </c>
      <c r="I121" s="6" t="s">
        <v>107</v>
      </c>
      <c r="J121" s="6"/>
      <c r="K121" s="17">
        <v>0.75</v>
      </c>
      <c r="L121" s="6" t="s">
        <v>108</v>
      </c>
      <c r="M121" s="19">
        <v>0.02</v>
      </c>
      <c r="N121" s="8">
        <v>-0.017899999999999999</v>
      </c>
      <c r="O121" s="7">
        <v>12660.06</v>
      </c>
      <c r="P121" s="7">
        <v>106.28</v>
      </c>
      <c r="Q121" s="7">
        <v>0</v>
      </c>
      <c r="R121" s="7">
        <v>13.46</v>
      </c>
      <c r="S121" s="8">
        <v>0</v>
      </c>
      <c r="T121" s="8">
        <v>0.00069999999999999999</v>
      </c>
      <c r="U121" s="8">
        <v>0.00029999999999999997</v>
      </c>
    </row>
    <row r="122" spans="2:21" ht="12.75">
      <c r="B122" s="6" t="s">
        <v>357</v>
      </c>
      <c r="C122" s="17">
        <v>6130181</v>
      </c>
      <c r="D122" s="18" t="s">
        <v>154</v>
      </c>
      <c r="E122" s="6"/>
      <c r="F122" s="18">
        <v>520017807</v>
      </c>
      <c r="G122" s="6" t="s">
        <v>262</v>
      </c>
      <c r="H122" s="6" t="s">
        <v>322</v>
      </c>
      <c r="I122" s="6" t="s">
        <v>107</v>
      </c>
      <c r="J122" s="6"/>
      <c r="K122" s="17">
        <v>1.96</v>
      </c>
      <c r="L122" s="6" t="s">
        <v>108</v>
      </c>
      <c r="M122" s="19">
        <v>0.034799999999999998</v>
      </c>
      <c r="N122" s="8">
        <v>0.015100000000000001</v>
      </c>
      <c r="O122" s="7">
        <v>2070.71</v>
      </c>
      <c r="P122" s="7">
        <v>104.78</v>
      </c>
      <c r="Q122" s="7">
        <v>0</v>
      </c>
      <c r="R122" s="7">
        <v>2.17</v>
      </c>
      <c r="S122" s="8">
        <v>0</v>
      </c>
      <c r="T122" s="8">
        <v>0.00010000000000000001</v>
      </c>
      <c r="U122" s="8">
        <v>0.00010000000000000001</v>
      </c>
    </row>
    <row r="123" spans="2:21" ht="12.75">
      <c r="B123" s="6" t="s">
        <v>358</v>
      </c>
      <c r="C123" s="17">
        <v>6130223</v>
      </c>
      <c r="D123" s="18" t="s">
        <v>154</v>
      </c>
      <c r="E123" s="6"/>
      <c r="F123" s="18">
        <v>520017807</v>
      </c>
      <c r="G123" s="6" t="s">
        <v>262</v>
      </c>
      <c r="H123" s="6" t="s">
        <v>322</v>
      </c>
      <c r="I123" s="6" t="s">
        <v>107</v>
      </c>
      <c r="J123" s="6"/>
      <c r="K123" s="17">
        <v>6.16</v>
      </c>
      <c r="L123" s="6" t="s">
        <v>108</v>
      </c>
      <c r="M123" s="19">
        <v>0.024</v>
      </c>
      <c r="N123" s="8">
        <v>0.010699999999999999</v>
      </c>
      <c r="O123" s="7">
        <v>14917.13</v>
      </c>
      <c r="P123" s="7">
        <v>109.80</v>
      </c>
      <c r="Q123" s="7">
        <v>0</v>
      </c>
      <c r="R123" s="7">
        <v>16.38</v>
      </c>
      <c r="S123" s="8">
        <v>0</v>
      </c>
      <c r="T123" s="8">
        <v>0.00089999999999999998</v>
      </c>
      <c r="U123" s="8">
        <v>0.00040000000000000002</v>
      </c>
    </row>
    <row r="124" spans="2:21" ht="12.75">
      <c r="B124" s="6" t="s">
        <v>359</v>
      </c>
      <c r="C124" s="17">
        <v>1132950</v>
      </c>
      <c r="D124" s="18" t="s">
        <v>154</v>
      </c>
      <c r="E124" s="6"/>
      <c r="F124" s="18">
        <v>513754069</v>
      </c>
      <c r="G124" s="6" t="s">
        <v>288</v>
      </c>
      <c r="H124" s="6" t="s">
        <v>322</v>
      </c>
      <c r="I124" s="6" t="s">
        <v>107</v>
      </c>
      <c r="J124" s="6"/>
      <c r="K124" s="17">
        <v>3.13</v>
      </c>
      <c r="L124" s="6" t="s">
        <v>108</v>
      </c>
      <c r="M124" s="19">
        <v>0.023199999999999998</v>
      </c>
      <c r="N124" s="8">
        <v>0.010200000000000001</v>
      </c>
      <c r="O124" s="7">
        <v>35391.19</v>
      </c>
      <c r="P124" s="7">
        <v>104.82</v>
      </c>
      <c r="Q124" s="7">
        <v>0</v>
      </c>
      <c r="R124" s="7">
        <v>37.10</v>
      </c>
      <c r="S124" s="8">
        <v>0.00010000000000000001</v>
      </c>
      <c r="T124" s="8">
        <v>0.0019</v>
      </c>
      <c r="U124" s="8">
        <v>0.001</v>
      </c>
    </row>
    <row r="125" spans="2:21" ht="12.75">
      <c r="B125" s="6" t="s">
        <v>360</v>
      </c>
      <c r="C125" s="17">
        <v>1136050</v>
      </c>
      <c r="D125" s="18" t="s">
        <v>154</v>
      </c>
      <c r="E125" s="6"/>
      <c r="F125" s="18">
        <v>513754069</v>
      </c>
      <c r="G125" s="6" t="s">
        <v>288</v>
      </c>
      <c r="H125" s="6" t="s">
        <v>316</v>
      </c>
      <c r="I125" s="6" t="s">
        <v>239</v>
      </c>
      <c r="J125" s="6"/>
      <c r="K125" s="17">
        <v>4.58</v>
      </c>
      <c r="L125" s="6" t="s">
        <v>108</v>
      </c>
      <c r="M125" s="19">
        <v>0.024799999999999999</v>
      </c>
      <c r="N125" s="8">
        <v>0.0071000000000000004</v>
      </c>
      <c r="O125" s="7">
        <v>104.41</v>
      </c>
      <c r="P125" s="7">
        <v>109</v>
      </c>
      <c r="Q125" s="7">
        <v>0</v>
      </c>
      <c r="R125" s="7">
        <v>0.11</v>
      </c>
      <c r="S125" s="8">
        <v>0</v>
      </c>
      <c r="T125" s="8">
        <v>0</v>
      </c>
      <c r="U125" s="8">
        <v>0</v>
      </c>
    </row>
    <row r="126" spans="2:21" ht="12.75">
      <c r="B126" s="6" t="s">
        <v>361</v>
      </c>
      <c r="C126" s="17">
        <v>2260529</v>
      </c>
      <c r="D126" s="18" t="s">
        <v>154</v>
      </c>
      <c r="E126" s="6"/>
      <c r="F126" s="18">
        <v>520024126</v>
      </c>
      <c r="G126" s="6" t="s">
        <v>262</v>
      </c>
      <c r="H126" s="6" t="s">
        <v>322</v>
      </c>
      <c r="I126" s="6" t="s">
        <v>107</v>
      </c>
      <c r="J126" s="6"/>
      <c r="K126" s="17">
        <v>2.99</v>
      </c>
      <c r="L126" s="6" t="s">
        <v>108</v>
      </c>
      <c r="M126" s="19">
        <v>0.043999999999999997</v>
      </c>
      <c r="N126" s="8">
        <v>0.0125</v>
      </c>
      <c r="O126" s="7">
        <v>7294.83</v>
      </c>
      <c r="P126" s="7">
        <v>111.17</v>
      </c>
      <c r="Q126" s="7">
        <v>0</v>
      </c>
      <c r="R126" s="7">
        <v>8.11</v>
      </c>
      <c r="S126" s="8">
        <v>0</v>
      </c>
      <c r="T126" s="8">
        <v>0.00040000000000000002</v>
      </c>
      <c r="U126" s="8">
        <v>0.00020000000000000001</v>
      </c>
    </row>
    <row r="127" spans="2:21" ht="12.75">
      <c r="B127" s="6" t="s">
        <v>362</v>
      </c>
      <c r="C127" s="17">
        <v>2260552</v>
      </c>
      <c r="D127" s="18" t="s">
        <v>154</v>
      </c>
      <c r="E127" s="6"/>
      <c r="F127" s="18">
        <v>520024126</v>
      </c>
      <c r="G127" s="6" t="s">
        <v>262</v>
      </c>
      <c r="H127" s="6" t="s">
        <v>322</v>
      </c>
      <c r="I127" s="6" t="s">
        <v>107</v>
      </c>
      <c r="J127" s="6"/>
      <c r="K127" s="17">
        <v>5.92</v>
      </c>
      <c r="L127" s="6" t="s">
        <v>108</v>
      </c>
      <c r="M127" s="19">
        <v>0.025999999999999999</v>
      </c>
      <c r="N127" s="8">
        <v>0.0132</v>
      </c>
      <c r="O127" s="7">
        <v>114209.06</v>
      </c>
      <c r="P127" s="7">
        <v>109.01</v>
      </c>
      <c r="Q127" s="7">
        <v>0</v>
      </c>
      <c r="R127" s="7">
        <v>124.50</v>
      </c>
      <c r="S127" s="8">
        <v>0.00020000000000000001</v>
      </c>
      <c r="T127" s="8">
        <v>0.0064999999999999997</v>
      </c>
      <c r="U127" s="8">
        <v>0.0032000000000000002</v>
      </c>
    </row>
    <row r="128" spans="2:21" ht="12.75">
      <c r="B128" s="6" t="s">
        <v>363</v>
      </c>
      <c r="C128" s="17">
        <v>2260446</v>
      </c>
      <c r="D128" s="18" t="s">
        <v>154</v>
      </c>
      <c r="E128" s="6"/>
      <c r="F128" s="18">
        <v>520024126</v>
      </c>
      <c r="G128" s="6" t="s">
        <v>262</v>
      </c>
      <c r="H128" s="6" t="s">
        <v>322</v>
      </c>
      <c r="I128" s="6" t="s">
        <v>107</v>
      </c>
      <c r="J128" s="6"/>
      <c r="K128" s="17">
        <v>3.98</v>
      </c>
      <c r="L128" s="6" t="s">
        <v>108</v>
      </c>
      <c r="M128" s="19">
        <v>0.036999999999999998</v>
      </c>
      <c r="N128" s="8">
        <v>0.0129</v>
      </c>
      <c r="O128" s="7">
        <v>145.69</v>
      </c>
      <c r="P128" s="7">
        <v>110.89</v>
      </c>
      <c r="Q128" s="7">
        <v>0</v>
      </c>
      <c r="R128" s="7">
        <v>0.16</v>
      </c>
      <c r="S128" s="8">
        <v>0</v>
      </c>
      <c r="T128" s="8">
        <v>0</v>
      </c>
      <c r="U128" s="8">
        <v>0</v>
      </c>
    </row>
    <row r="129" spans="2:21" ht="12.75">
      <c r="B129" s="6" t="s">
        <v>364</v>
      </c>
      <c r="C129" s="17">
        <v>1147602</v>
      </c>
      <c r="D129" s="18" t="s">
        <v>154</v>
      </c>
      <c r="E129" s="6"/>
      <c r="F129" s="18">
        <v>513257873</v>
      </c>
      <c r="G129" s="6" t="s">
        <v>262</v>
      </c>
      <c r="H129" s="6" t="s">
        <v>322</v>
      </c>
      <c r="I129" s="6" t="s">
        <v>107</v>
      </c>
      <c r="J129" s="6"/>
      <c r="K129" s="17">
        <v>5.12</v>
      </c>
      <c r="L129" s="6" t="s">
        <v>108</v>
      </c>
      <c r="M129" s="19">
        <v>0.014</v>
      </c>
      <c r="N129" s="8">
        <v>0.01</v>
      </c>
      <c r="O129" s="7">
        <v>17591.509999999998</v>
      </c>
      <c r="P129" s="7">
        <v>102.57</v>
      </c>
      <c r="Q129" s="7">
        <v>0</v>
      </c>
      <c r="R129" s="7">
        <v>18.04</v>
      </c>
      <c r="S129" s="8">
        <v>0</v>
      </c>
      <c r="T129" s="8">
        <v>0.00089999999999999998</v>
      </c>
      <c r="U129" s="8">
        <v>0.00050000000000000001</v>
      </c>
    </row>
    <row r="130" spans="2:21" ht="12.75">
      <c r="B130" s="6" t="s">
        <v>365</v>
      </c>
      <c r="C130" s="17">
        <v>2310233</v>
      </c>
      <c r="D130" s="18" t="s">
        <v>154</v>
      </c>
      <c r="E130" s="6"/>
      <c r="F130" s="18">
        <v>520032046</v>
      </c>
      <c r="G130" s="6" t="s">
        <v>231</v>
      </c>
      <c r="H130" s="6" t="s">
        <v>322</v>
      </c>
      <c r="I130" s="6" t="s">
        <v>107</v>
      </c>
      <c r="J130" s="6"/>
      <c r="K130" s="17">
        <v>2.1800000000000002</v>
      </c>
      <c r="L130" s="6" t="s">
        <v>108</v>
      </c>
      <c r="M130" s="19">
        <v>0.0106</v>
      </c>
      <c r="N130" s="8">
        <v>0.021899999999999999</v>
      </c>
      <c r="O130" s="7">
        <v>0.14000000000000001</v>
      </c>
      <c r="P130" s="7">
        <v>4965000</v>
      </c>
      <c r="Q130" s="7">
        <v>0</v>
      </c>
      <c r="R130" s="7">
        <v>6.91</v>
      </c>
      <c r="S130" s="8">
        <v>0</v>
      </c>
      <c r="T130" s="8">
        <v>0.00040000000000000002</v>
      </c>
      <c r="U130" s="8">
        <v>0.00020000000000000001</v>
      </c>
    </row>
    <row r="131" spans="2:21" ht="12.75">
      <c r="B131" s="6" t="s">
        <v>366</v>
      </c>
      <c r="C131" s="17">
        <v>2310266</v>
      </c>
      <c r="D131" s="18" t="s">
        <v>154</v>
      </c>
      <c r="E131" s="6"/>
      <c r="F131" s="18">
        <v>520032046</v>
      </c>
      <c r="G131" s="6" t="s">
        <v>231</v>
      </c>
      <c r="H131" s="6" t="s">
        <v>322</v>
      </c>
      <c r="I131" s="6" t="s">
        <v>107</v>
      </c>
      <c r="J131" s="6"/>
      <c r="K131" s="17">
        <v>2.95</v>
      </c>
      <c r="L131" s="6" t="s">
        <v>108</v>
      </c>
      <c r="M131" s="19">
        <v>0.018200000000000001</v>
      </c>
      <c r="N131" s="8">
        <v>0.017600000000000001</v>
      </c>
      <c r="O131" s="7">
        <v>0.94</v>
      </c>
      <c r="P131" s="7">
        <v>5079999</v>
      </c>
      <c r="Q131" s="7">
        <v>0</v>
      </c>
      <c r="R131" s="7">
        <v>47.86</v>
      </c>
      <c r="S131" s="8">
        <v>0</v>
      </c>
      <c r="T131" s="8">
        <v>0.0025</v>
      </c>
      <c r="U131" s="8">
        <v>0.0011999999999999999</v>
      </c>
    </row>
    <row r="132" spans="2:21" ht="12.75">
      <c r="B132" s="6" t="s">
        <v>367</v>
      </c>
      <c r="C132" s="17">
        <v>2310290</v>
      </c>
      <c r="D132" s="18" t="s">
        <v>154</v>
      </c>
      <c r="E132" s="6"/>
      <c r="F132" s="18">
        <v>520032046</v>
      </c>
      <c r="G132" s="6" t="s">
        <v>231</v>
      </c>
      <c r="H132" s="6" t="s">
        <v>322</v>
      </c>
      <c r="I132" s="6" t="s">
        <v>107</v>
      </c>
      <c r="J132" s="6"/>
      <c r="K132" s="17">
        <v>4.04</v>
      </c>
      <c r="L132" s="6" t="s">
        <v>108</v>
      </c>
      <c r="M132" s="19">
        <v>0.019</v>
      </c>
      <c r="N132" s="8">
        <v>0.0229</v>
      </c>
      <c r="O132" s="7">
        <v>1.37</v>
      </c>
      <c r="P132" s="7">
        <v>4921791</v>
      </c>
      <c r="Q132" s="7">
        <v>0</v>
      </c>
      <c r="R132" s="7">
        <v>67.30</v>
      </c>
      <c r="S132" s="8">
        <v>0</v>
      </c>
      <c r="T132" s="8">
        <v>0.0035000000000000001</v>
      </c>
      <c r="U132" s="8">
        <v>0.0016999999999999999</v>
      </c>
    </row>
    <row r="133" spans="2:21" ht="12.75">
      <c r="B133" s="6" t="s">
        <v>368</v>
      </c>
      <c r="C133" s="17">
        <v>6950083</v>
      </c>
      <c r="D133" s="18" t="s">
        <v>154</v>
      </c>
      <c r="E133" s="6"/>
      <c r="F133" s="18">
        <v>520000522</v>
      </c>
      <c r="G133" s="6" t="s">
        <v>231</v>
      </c>
      <c r="H133" s="6" t="s">
        <v>322</v>
      </c>
      <c r="I133" s="6" t="s">
        <v>107</v>
      </c>
      <c r="J133" s="6"/>
      <c r="K133" s="17">
        <v>1.22</v>
      </c>
      <c r="L133" s="6" t="s">
        <v>108</v>
      </c>
      <c r="M133" s="19">
        <v>0.045</v>
      </c>
      <c r="N133" s="8">
        <v>0.018800000000000001</v>
      </c>
      <c r="O133" s="7">
        <v>28522.73</v>
      </c>
      <c r="P133" s="7">
        <v>124.49</v>
      </c>
      <c r="Q133" s="7">
        <v>0.39</v>
      </c>
      <c r="R133" s="7">
        <v>35.89</v>
      </c>
      <c r="S133" s="8">
        <v>0</v>
      </c>
      <c r="T133" s="8">
        <v>0.0019</v>
      </c>
      <c r="U133" s="8">
        <v>0.00089999999999999998</v>
      </c>
    </row>
    <row r="134" spans="2:21" ht="12.75">
      <c r="B134" s="6" t="s">
        <v>369</v>
      </c>
      <c r="C134" s="17">
        <v>3230224</v>
      </c>
      <c r="D134" s="18" t="s">
        <v>154</v>
      </c>
      <c r="E134" s="6"/>
      <c r="F134" s="18">
        <v>520037789</v>
      </c>
      <c r="G134" s="6" t="s">
        <v>262</v>
      </c>
      <c r="H134" s="6" t="s">
        <v>322</v>
      </c>
      <c r="I134" s="6" t="s">
        <v>107</v>
      </c>
      <c r="J134" s="6"/>
      <c r="K134" s="17">
        <v>1.36</v>
      </c>
      <c r="L134" s="6" t="s">
        <v>108</v>
      </c>
      <c r="M134" s="19">
        <v>0.058500000000000003</v>
      </c>
      <c r="N134" s="8">
        <v>0.020899999999999998</v>
      </c>
      <c r="O134" s="7">
        <v>49612.88</v>
      </c>
      <c r="P134" s="7">
        <v>116.09</v>
      </c>
      <c r="Q134" s="7">
        <v>0</v>
      </c>
      <c r="R134" s="7">
        <v>57.60</v>
      </c>
      <c r="S134" s="8">
        <v>0.00010000000000000001</v>
      </c>
      <c r="T134" s="8">
        <v>0.0030000000000000001</v>
      </c>
      <c r="U134" s="8">
        <v>0.0015</v>
      </c>
    </row>
    <row r="135" spans="2:21" ht="12.75">
      <c r="B135" s="6" t="s">
        <v>370</v>
      </c>
      <c r="C135" s="17">
        <v>3230208</v>
      </c>
      <c r="D135" s="18" t="s">
        <v>154</v>
      </c>
      <c r="E135" s="6"/>
      <c r="F135" s="18">
        <v>520037789</v>
      </c>
      <c r="G135" s="6" t="s">
        <v>262</v>
      </c>
      <c r="H135" s="6" t="s">
        <v>322</v>
      </c>
      <c r="I135" s="6" t="s">
        <v>107</v>
      </c>
      <c r="J135" s="6"/>
      <c r="K135" s="17">
        <v>4.30</v>
      </c>
      <c r="L135" s="6" t="s">
        <v>108</v>
      </c>
      <c r="M135" s="19">
        <v>0.023</v>
      </c>
      <c r="N135" s="8">
        <v>0.015599999999999999</v>
      </c>
      <c r="O135" s="7">
        <v>43526.14</v>
      </c>
      <c r="P135" s="7">
        <v>105.42</v>
      </c>
      <c r="Q135" s="7">
        <v>0</v>
      </c>
      <c r="R135" s="7">
        <v>45.89</v>
      </c>
      <c r="S135" s="8">
        <v>0</v>
      </c>
      <c r="T135" s="8">
        <v>0.0023999999999999998</v>
      </c>
      <c r="U135" s="8">
        <v>0.0011999999999999999</v>
      </c>
    </row>
    <row r="136" spans="2:21" ht="12.75">
      <c r="B136" s="6" t="s">
        <v>371</v>
      </c>
      <c r="C136" s="17">
        <v>3230273</v>
      </c>
      <c r="D136" s="18" t="s">
        <v>154</v>
      </c>
      <c r="E136" s="6"/>
      <c r="F136" s="18">
        <v>520037789</v>
      </c>
      <c r="G136" s="6" t="s">
        <v>262</v>
      </c>
      <c r="H136" s="6" t="s">
        <v>322</v>
      </c>
      <c r="I136" s="6" t="s">
        <v>107</v>
      </c>
      <c r="J136" s="6"/>
      <c r="K136" s="17">
        <v>5.97</v>
      </c>
      <c r="L136" s="6" t="s">
        <v>108</v>
      </c>
      <c r="M136" s="19">
        <v>0.0225</v>
      </c>
      <c r="N136" s="8">
        <v>0.017399999999999999</v>
      </c>
      <c r="O136" s="7">
        <v>44726.95</v>
      </c>
      <c r="P136" s="7">
        <v>105</v>
      </c>
      <c r="Q136" s="7">
        <v>0</v>
      </c>
      <c r="R136" s="7">
        <v>46.96</v>
      </c>
      <c r="S136" s="8">
        <v>0.00010000000000000001</v>
      </c>
      <c r="T136" s="8">
        <v>0.0023999999999999998</v>
      </c>
      <c r="U136" s="8">
        <v>0.0011999999999999999</v>
      </c>
    </row>
    <row r="137" spans="2:21" ht="12.75">
      <c r="B137" s="6" t="s">
        <v>372</v>
      </c>
      <c r="C137" s="17">
        <v>3230125</v>
      </c>
      <c r="D137" s="18" t="s">
        <v>154</v>
      </c>
      <c r="E137" s="6"/>
      <c r="F137" s="18">
        <v>520037789</v>
      </c>
      <c r="G137" s="6" t="s">
        <v>262</v>
      </c>
      <c r="H137" s="6" t="s">
        <v>322</v>
      </c>
      <c r="I137" s="6" t="s">
        <v>107</v>
      </c>
      <c r="J137" s="6"/>
      <c r="K137" s="17">
        <v>1.96</v>
      </c>
      <c r="L137" s="6" t="s">
        <v>108</v>
      </c>
      <c r="M137" s="19">
        <v>0.049000000000000002</v>
      </c>
      <c r="N137" s="8">
        <v>0.016400000000000001</v>
      </c>
      <c r="O137" s="7">
        <v>5437.52</v>
      </c>
      <c r="P137" s="7">
        <v>109.61</v>
      </c>
      <c r="Q137" s="7">
        <v>2.0499999999999998</v>
      </c>
      <c r="R137" s="7">
        <v>8.01</v>
      </c>
      <c r="S137" s="8">
        <v>0</v>
      </c>
      <c r="T137" s="8">
        <v>0.00040000000000000002</v>
      </c>
      <c r="U137" s="8">
        <v>0.00020000000000000001</v>
      </c>
    </row>
    <row r="138" spans="2:21" ht="12.75">
      <c r="B138" s="6" t="s">
        <v>373</v>
      </c>
      <c r="C138" s="17">
        <v>1103670</v>
      </c>
      <c r="D138" s="18" t="s">
        <v>154</v>
      </c>
      <c r="E138" s="6"/>
      <c r="F138" s="18">
        <v>513937714</v>
      </c>
      <c r="G138" s="6" t="s">
        <v>288</v>
      </c>
      <c r="H138" s="6" t="s">
        <v>316</v>
      </c>
      <c r="I138" s="6" t="s">
        <v>239</v>
      </c>
      <c r="J138" s="6"/>
      <c r="K138" s="17">
        <v>1.24</v>
      </c>
      <c r="L138" s="6" t="s">
        <v>108</v>
      </c>
      <c r="M138" s="19">
        <v>0.040500000000000001</v>
      </c>
      <c r="N138" s="8">
        <v>0.0099000000000000008</v>
      </c>
      <c r="O138" s="7">
        <v>2516.5700000000002</v>
      </c>
      <c r="P138" s="7">
        <v>126.25</v>
      </c>
      <c r="Q138" s="7">
        <v>0</v>
      </c>
      <c r="R138" s="7">
        <v>3.18</v>
      </c>
      <c r="S138" s="8">
        <v>0</v>
      </c>
      <c r="T138" s="8">
        <v>0.00020000000000000001</v>
      </c>
      <c r="U138" s="8">
        <v>0.00010000000000000001</v>
      </c>
    </row>
    <row r="139" spans="2:21" ht="12.75">
      <c r="B139" s="6" t="s">
        <v>374</v>
      </c>
      <c r="C139" s="17">
        <v>1167147</v>
      </c>
      <c r="D139" s="18" t="s">
        <v>154</v>
      </c>
      <c r="E139" s="6"/>
      <c r="F139" s="18">
        <v>513992529</v>
      </c>
      <c r="G139" s="6" t="s">
        <v>262</v>
      </c>
      <c r="H139" s="6" t="s">
        <v>316</v>
      </c>
      <c r="I139" s="6" t="s">
        <v>239</v>
      </c>
      <c r="J139" s="6"/>
      <c r="K139" s="17">
        <v>7.81</v>
      </c>
      <c r="L139" s="6" t="s">
        <v>108</v>
      </c>
      <c r="M139" s="19">
        <v>0.015800000000000002</v>
      </c>
      <c r="N139" s="8">
        <v>0.0103</v>
      </c>
      <c r="O139" s="7">
        <v>4350.6400000000003</v>
      </c>
      <c r="P139" s="7">
        <v>104.49</v>
      </c>
      <c r="Q139" s="7">
        <v>0</v>
      </c>
      <c r="R139" s="7">
        <v>4.55</v>
      </c>
      <c r="S139" s="8">
        <v>0</v>
      </c>
      <c r="T139" s="8">
        <v>0.00020000000000000001</v>
      </c>
      <c r="U139" s="8">
        <v>0.00010000000000000001</v>
      </c>
    </row>
    <row r="140" spans="2:21" ht="12.75">
      <c r="B140" s="6" t="s">
        <v>375</v>
      </c>
      <c r="C140" s="17">
        <v>1138973</v>
      </c>
      <c r="D140" s="18" t="s">
        <v>154</v>
      </c>
      <c r="E140" s="6"/>
      <c r="F140" s="18">
        <v>513992529</v>
      </c>
      <c r="G140" s="6" t="s">
        <v>262</v>
      </c>
      <c r="H140" s="6" t="s">
        <v>316</v>
      </c>
      <c r="I140" s="6" t="s">
        <v>239</v>
      </c>
      <c r="J140" s="6"/>
      <c r="K140" s="17">
        <v>6.57</v>
      </c>
      <c r="L140" s="6" t="s">
        <v>108</v>
      </c>
      <c r="M140" s="19">
        <v>0.019599999999999999</v>
      </c>
      <c r="N140" s="8">
        <v>0.0091999999999999998</v>
      </c>
      <c r="O140" s="7">
        <v>39132.83</v>
      </c>
      <c r="P140" s="7">
        <v>108.60</v>
      </c>
      <c r="Q140" s="7">
        <v>0</v>
      </c>
      <c r="R140" s="7">
        <v>42.50</v>
      </c>
      <c r="S140" s="8">
        <v>0</v>
      </c>
      <c r="T140" s="8">
        <v>0.0022000000000000001</v>
      </c>
      <c r="U140" s="8">
        <v>0.0011000000000000001</v>
      </c>
    </row>
    <row r="141" spans="2:21" ht="12.75">
      <c r="B141" s="6" t="s">
        <v>376</v>
      </c>
      <c r="C141" s="17">
        <v>1132927</v>
      </c>
      <c r="D141" s="18" t="s">
        <v>154</v>
      </c>
      <c r="E141" s="6"/>
      <c r="F141" s="18">
        <v>513992529</v>
      </c>
      <c r="G141" s="6" t="s">
        <v>262</v>
      </c>
      <c r="H141" s="6" t="s">
        <v>316</v>
      </c>
      <c r="I141" s="6" t="s">
        <v>239</v>
      </c>
      <c r="J141" s="6"/>
      <c r="K141" s="17">
        <v>2.60</v>
      </c>
      <c r="L141" s="6" t="s">
        <v>108</v>
      </c>
      <c r="M141" s="19">
        <v>0.0275</v>
      </c>
      <c r="N141" s="8">
        <v>0.0073000000000000001</v>
      </c>
      <c r="O141" s="7">
        <v>7896.47</v>
      </c>
      <c r="P141" s="7">
        <v>105.90</v>
      </c>
      <c r="Q141" s="7">
        <v>0</v>
      </c>
      <c r="R141" s="7">
        <v>8.36</v>
      </c>
      <c r="S141" s="8">
        <v>0</v>
      </c>
      <c r="T141" s="8">
        <v>0.00040000000000000002</v>
      </c>
      <c r="U141" s="8">
        <v>0.00020000000000000001</v>
      </c>
    </row>
    <row r="142" spans="2:21" ht="12.75">
      <c r="B142" s="6" t="s">
        <v>377</v>
      </c>
      <c r="C142" s="17">
        <v>1940626</v>
      </c>
      <c r="D142" s="18" t="s">
        <v>154</v>
      </c>
      <c r="E142" s="6"/>
      <c r="F142" s="18">
        <v>520032640</v>
      </c>
      <c r="G142" s="6" t="s">
        <v>231</v>
      </c>
      <c r="H142" s="6" t="s">
        <v>316</v>
      </c>
      <c r="I142" s="6" t="s">
        <v>239</v>
      </c>
      <c r="J142" s="6"/>
      <c r="K142" s="17">
        <v>3.15</v>
      </c>
      <c r="L142" s="6" t="s">
        <v>108</v>
      </c>
      <c r="M142" s="19">
        <v>0.015900000000000001</v>
      </c>
      <c r="N142" s="8">
        <v>0.0218</v>
      </c>
      <c r="O142" s="7">
        <v>0.73</v>
      </c>
      <c r="P142" s="7">
        <v>4967500</v>
      </c>
      <c r="Q142" s="7">
        <v>0</v>
      </c>
      <c r="R142" s="7">
        <v>36.06</v>
      </c>
      <c r="S142" s="8">
        <v>0</v>
      </c>
      <c r="T142" s="8">
        <v>0.0019</v>
      </c>
      <c r="U142" s="8">
        <v>0.00089999999999999998</v>
      </c>
    </row>
    <row r="143" spans="2:21" ht="12.75">
      <c r="B143" s="6" t="s">
        <v>378</v>
      </c>
      <c r="C143" s="17">
        <v>1940691</v>
      </c>
      <c r="D143" s="18" t="s">
        <v>154</v>
      </c>
      <c r="E143" s="6"/>
      <c r="F143" s="18">
        <v>520032640</v>
      </c>
      <c r="G143" s="6" t="s">
        <v>231</v>
      </c>
      <c r="H143" s="6" t="s">
        <v>316</v>
      </c>
      <c r="I143" s="6" t="s">
        <v>239</v>
      </c>
      <c r="J143" s="6"/>
      <c r="K143" s="17">
        <v>4.3099999999999996</v>
      </c>
      <c r="L143" s="6" t="s">
        <v>108</v>
      </c>
      <c r="M143" s="19">
        <v>0.020199999999999999</v>
      </c>
      <c r="N143" s="8">
        <v>0.024</v>
      </c>
      <c r="O143" s="7">
        <v>1.1000000000000001</v>
      </c>
      <c r="P143" s="7">
        <v>4969567</v>
      </c>
      <c r="Q143" s="7">
        <v>0</v>
      </c>
      <c r="R143" s="7">
        <v>54.55</v>
      </c>
      <c r="S143" s="8">
        <v>0</v>
      </c>
      <c r="T143" s="8">
        <v>0.0028</v>
      </c>
      <c r="U143" s="8">
        <v>0.0014</v>
      </c>
    </row>
    <row r="144" spans="2:21" ht="12.75">
      <c r="B144" s="6" t="s">
        <v>379</v>
      </c>
      <c r="C144" s="17">
        <v>1940725</v>
      </c>
      <c r="D144" s="18" t="s">
        <v>154</v>
      </c>
      <c r="E144" s="6"/>
      <c r="F144" s="18">
        <v>520032640</v>
      </c>
      <c r="G144" s="6" t="s">
        <v>231</v>
      </c>
      <c r="H144" s="6" t="s">
        <v>316</v>
      </c>
      <c r="I144" s="6" t="s">
        <v>239</v>
      </c>
      <c r="J144" s="6"/>
      <c r="K144" s="17">
        <v>5.26</v>
      </c>
      <c r="L144" s="6" t="s">
        <v>108</v>
      </c>
      <c r="M144" s="19">
        <v>0.025899999999999999</v>
      </c>
      <c r="N144" s="8">
        <v>0.026800000000000001</v>
      </c>
      <c r="O144" s="7">
        <v>2.37</v>
      </c>
      <c r="P144" s="7">
        <v>5012144</v>
      </c>
      <c r="Q144" s="7">
        <v>0</v>
      </c>
      <c r="R144" s="7">
        <v>118.81</v>
      </c>
      <c r="S144" s="8">
        <v>0</v>
      </c>
      <c r="T144" s="8">
        <v>0.0061999999999999998</v>
      </c>
      <c r="U144" s="8">
        <v>0.0030999999999999999</v>
      </c>
    </row>
    <row r="145" spans="2:21" ht="12.75">
      <c r="B145" s="6" t="s">
        <v>380</v>
      </c>
      <c r="C145" s="17">
        <v>1940600</v>
      </c>
      <c r="D145" s="18" t="s">
        <v>154</v>
      </c>
      <c r="E145" s="6"/>
      <c r="F145" s="18">
        <v>520032640</v>
      </c>
      <c r="G145" s="6" t="s">
        <v>231</v>
      </c>
      <c r="H145" s="6" t="s">
        <v>316</v>
      </c>
      <c r="I145" s="6" t="s">
        <v>239</v>
      </c>
      <c r="J145" s="6"/>
      <c r="K145" s="17">
        <v>2.5299999999999998</v>
      </c>
      <c r="L145" s="6" t="s">
        <v>108</v>
      </c>
      <c r="M145" s="19">
        <v>0.014200000000000001</v>
      </c>
      <c r="N145" s="8">
        <v>0.0225</v>
      </c>
      <c r="O145" s="7">
        <v>1.39</v>
      </c>
      <c r="P145" s="7">
        <v>4972000</v>
      </c>
      <c r="Q145" s="7">
        <v>0</v>
      </c>
      <c r="R145" s="7">
        <v>69.22</v>
      </c>
      <c r="S145" s="8">
        <v>0</v>
      </c>
      <c r="T145" s="8">
        <v>0.0035999999999999999</v>
      </c>
      <c r="U145" s="8">
        <v>0.0018</v>
      </c>
    </row>
    <row r="146" spans="2:21" ht="12.75">
      <c r="B146" s="6" t="s">
        <v>381</v>
      </c>
      <c r="C146" s="17">
        <v>6620462</v>
      </c>
      <c r="D146" s="18" t="s">
        <v>154</v>
      </c>
      <c r="E146" s="6"/>
      <c r="F146" s="18">
        <v>520000118</v>
      </c>
      <c r="G146" s="6" t="s">
        <v>231</v>
      </c>
      <c r="H146" s="6" t="s">
        <v>316</v>
      </c>
      <c r="I146" s="6" t="s">
        <v>239</v>
      </c>
      <c r="J146" s="6"/>
      <c r="K146" s="17">
        <v>5.47</v>
      </c>
      <c r="L146" s="6" t="s">
        <v>108</v>
      </c>
      <c r="M146" s="19">
        <v>0.029700000000000001</v>
      </c>
      <c r="N146" s="8">
        <v>0.026599999999999999</v>
      </c>
      <c r="O146" s="7">
        <v>1.1200000000000001</v>
      </c>
      <c r="P146" s="7">
        <v>5100000</v>
      </c>
      <c r="Q146" s="7">
        <v>0</v>
      </c>
      <c r="R146" s="7">
        <v>57.05</v>
      </c>
      <c r="S146" s="8">
        <v>0</v>
      </c>
      <c r="T146" s="8">
        <v>0.0030000000000000001</v>
      </c>
      <c r="U146" s="8">
        <v>0.0015</v>
      </c>
    </row>
    <row r="147" spans="2:21" ht="12.75">
      <c r="B147" s="6" t="s">
        <v>382</v>
      </c>
      <c r="C147" s="17">
        <v>1139542</v>
      </c>
      <c r="D147" s="18" t="s">
        <v>154</v>
      </c>
      <c r="E147" s="6"/>
      <c r="F147" s="18">
        <v>510216054</v>
      </c>
      <c r="G147" s="6" t="s">
        <v>290</v>
      </c>
      <c r="H147" s="6" t="s">
        <v>322</v>
      </c>
      <c r="I147" s="6" t="s">
        <v>107</v>
      </c>
      <c r="J147" s="6"/>
      <c r="K147" s="17">
        <v>4.03</v>
      </c>
      <c r="L147" s="6" t="s">
        <v>108</v>
      </c>
      <c r="M147" s="19">
        <v>0.019400000000000001</v>
      </c>
      <c r="N147" s="8">
        <v>0.0048999999999999998</v>
      </c>
      <c r="O147" s="7">
        <v>274.87</v>
      </c>
      <c r="P147" s="7">
        <v>107.43</v>
      </c>
      <c r="Q147" s="7">
        <v>0</v>
      </c>
      <c r="R147" s="7">
        <v>0.30</v>
      </c>
      <c r="S147" s="8">
        <v>0</v>
      </c>
      <c r="T147" s="8">
        <v>0</v>
      </c>
      <c r="U147" s="8">
        <v>0</v>
      </c>
    </row>
    <row r="148" spans="2:21" ht="12.75">
      <c r="B148" s="6" t="s">
        <v>383</v>
      </c>
      <c r="C148" s="17">
        <v>1142595</v>
      </c>
      <c r="D148" s="18" t="s">
        <v>154</v>
      </c>
      <c r="E148" s="6"/>
      <c r="F148" s="18">
        <v>510216054</v>
      </c>
      <c r="G148" s="6" t="s">
        <v>290</v>
      </c>
      <c r="H148" s="6" t="s">
        <v>322</v>
      </c>
      <c r="I148" s="6" t="s">
        <v>107</v>
      </c>
      <c r="J148" s="6"/>
      <c r="K148" s="17">
        <v>5.03</v>
      </c>
      <c r="L148" s="6" t="s">
        <v>108</v>
      </c>
      <c r="M148" s="19">
        <v>0.0123</v>
      </c>
      <c r="N148" s="8">
        <v>0.0079000000000000008</v>
      </c>
      <c r="O148" s="7">
        <v>18313.14</v>
      </c>
      <c r="P148" s="7">
        <v>103.25</v>
      </c>
      <c r="Q148" s="7">
        <v>0</v>
      </c>
      <c r="R148" s="7">
        <v>18.91</v>
      </c>
      <c r="S148" s="8">
        <v>0</v>
      </c>
      <c r="T148" s="8">
        <v>0.001</v>
      </c>
      <c r="U148" s="8">
        <v>0.00050000000000000001</v>
      </c>
    </row>
    <row r="149" spans="2:21" ht="12.75">
      <c r="B149" s="6" t="s">
        <v>384</v>
      </c>
      <c r="C149" s="17">
        <v>1140615</v>
      </c>
      <c r="D149" s="18" t="s">
        <v>154</v>
      </c>
      <c r="E149" s="6"/>
      <c r="F149" s="18">
        <v>513765859</v>
      </c>
      <c r="G149" s="6" t="s">
        <v>262</v>
      </c>
      <c r="H149" s="6" t="s">
        <v>322</v>
      </c>
      <c r="I149" s="6" t="s">
        <v>107</v>
      </c>
      <c r="J149" s="6"/>
      <c r="K149" s="17">
        <v>3.71</v>
      </c>
      <c r="L149" s="6" t="s">
        <v>108</v>
      </c>
      <c r="M149" s="19">
        <v>0.016</v>
      </c>
      <c r="N149" s="8">
        <v>0.0109</v>
      </c>
      <c r="O149" s="7">
        <v>27228.32</v>
      </c>
      <c r="P149" s="7">
        <v>103.89</v>
      </c>
      <c r="Q149" s="7">
        <v>0</v>
      </c>
      <c r="R149" s="7">
        <v>28.29</v>
      </c>
      <c r="S149" s="8">
        <v>0</v>
      </c>
      <c r="T149" s="8">
        <v>0.0015</v>
      </c>
      <c r="U149" s="8">
        <v>0.00069999999999999999</v>
      </c>
    </row>
    <row r="150" spans="2:21" ht="12.75">
      <c r="B150" s="6" t="s">
        <v>385</v>
      </c>
      <c r="C150" s="17">
        <v>11406150</v>
      </c>
      <c r="D150" s="18" t="s">
        <v>154</v>
      </c>
      <c r="E150" s="6"/>
      <c r="F150" s="18">
        <v>513765859</v>
      </c>
      <c r="G150" s="6" t="s">
        <v>334</v>
      </c>
      <c r="H150" s="6" t="s">
        <v>316</v>
      </c>
      <c r="I150" s="6" t="s">
        <v>239</v>
      </c>
      <c r="J150" s="6"/>
      <c r="K150" s="17">
        <v>3.70</v>
      </c>
      <c r="L150" s="6" t="s">
        <v>108</v>
      </c>
      <c r="M150" s="19">
        <v>0.016</v>
      </c>
      <c r="N150" s="8">
        <v>0.015</v>
      </c>
      <c r="O150" s="7">
        <v>18645.580000000002</v>
      </c>
      <c r="P150" s="7">
        <v>102.33</v>
      </c>
      <c r="Q150" s="7">
        <v>0</v>
      </c>
      <c r="R150" s="7">
        <v>19.079999999999998</v>
      </c>
      <c r="S150" s="8">
        <v>0</v>
      </c>
      <c r="T150" s="8">
        <v>0.001</v>
      </c>
      <c r="U150" s="8">
        <v>0.00050000000000000001</v>
      </c>
    </row>
    <row r="151" spans="2:21" ht="12.75">
      <c r="B151" s="6" t="s">
        <v>386</v>
      </c>
      <c r="C151" s="17">
        <v>1157569</v>
      </c>
      <c r="D151" s="18" t="s">
        <v>154</v>
      </c>
      <c r="E151" s="6"/>
      <c r="F151" s="18">
        <v>513765859</v>
      </c>
      <c r="G151" s="6" t="s">
        <v>262</v>
      </c>
      <c r="H151" s="6" t="s">
        <v>322</v>
      </c>
      <c r="I151" s="6" t="s">
        <v>107</v>
      </c>
      <c r="J151" s="6"/>
      <c r="K151" s="17">
        <v>5.41</v>
      </c>
      <c r="L151" s="6" t="s">
        <v>108</v>
      </c>
      <c r="M151" s="19">
        <v>0.014200000000000001</v>
      </c>
      <c r="N151" s="8">
        <v>0.0114</v>
      </c>
      <c r="O151" s="7">
        <v>18412.04</v>
      </c>
      <c r="P151" s="7">
        <v>102.15</v>
      </c>
      <c r="Q151" s="7">
        <v>0</v>
      </c>
      <c r="R151" s="7">
        <v>18.81</v>
      </c>
      <c r="S151" s="8">
        <v>0</v>
      </c>
      <c r="T151" s="8">
        <v>0.001</v>
      </c>
      <c r="U151" s="8">
        <v>0.00050000000000000001</v>
      </c>
    </row>
    <row r="152" spans="2:21" ht="12.75">
      <c r="B152" s="6" t="s">
        <v>387</v>
      </c>
      <c r="C152" s="17">
        <v>1410281</v>
      </c>
      <c r="D152" s="18" t="s">
        <v>154</v>
      </c>
      <c r="E152" s="6"/>
      <c r="F152" s="18">
        <v>520034372</v>
      </c>
      <c r="G152" s="6" t="s">
        <v>249</v>
      </c>
      <c r="H152" s="6" t="s">
        <v>322</v>
      </c>
      <c r="I152" s="6" t="s">
        <v>107</v>
      </c>
      <c r="J152" s="6"/>
      <c r="K152" s="17">
        <v>1.38</v>
      </c>
      <c r="L152" s="6" t="s">
        <v>108</v>
      </c>
      <c r="M152" s="19">
        <v>0.021499999999999998</v>
      </c>
      <c r="N152" s="8">
        <v>0.0132</v>
      </c>
      <c r="O152" s="7">
        <v>6765.19</v>
      </c>
      <c r="P152" s="7">
        <v>101.70</v>
      </c>
      <c r="Q152" s="7">
        <v>0.72</v>
      </c>
      <c r="R152" s="7">
        <v>7.60</v>
      </c>
      <c r="S152" s="8">
        <v>0</v>
      </c>
      <c r="T152" s="8">
        <v>0.00040000000000000002</v>
      </c>
      <c r="U152" s="8">
        <v>0.00020000000000000001</v>
      </c>
    </row>
    <row r="153" spans="2:21" ht="12.75">
      <c r="B153" s="6" t="s">
        <v>388</v>
      </c>
      <c r="C153" s="17">
        <v>1410307</v>
      </c>
      <c r="D153" s="18" t="s">
        <v>154</v>
      </c>
      <c r="E153" s="6"/>
      <c r="F153" s="18">
        <v>520034372</v>
      </c>
      <c r="G153" s="6" t="s">
        <v>249</v>
      </c>
      <c r="H153" s="6" t="s">
        <v>322</v>
      </c>
      <c r="I153" s="6" t="s">
        <v>107</v>
      </c>
      <c r="J153" s="6"/>
      <c r="K153" s="17">
        <v>2.87</v>
      </c>
      <c r="L153" s="6" t="s">
        <v>108</v>
      </c>
      <c r="M153" s="19">
        <v>0.017999999999999999</v>
      </c>
      <c r="N153" s="8">
        <v>0.020400000000000001</v>
      </c>
      <c r="O153" s="7">
        <v>17862.03</v>
      </c>
      <c r="P153" s="7">
        <v>99.90</v>
      </c>
      <c r="Q153" s="7">
        <v>0</v>
      </c>
      <c r="R153" s="7">
        <v>17.84</v>
      </c>
      <c r="S153" s="8">
        <v>0</v>
      </c>
      <c r="T153" s="8">
        <v>0.00089999999999999998</v>
      </c>
      <c r="U153" s="8">
        <v>0.00050000000000000001</v>
      </c>
    </row>
    <row r="154" spans="2:21" ht="12.75">
      <c r="B154" s="6" t="s">
        <v>389</v>
      </c>
      <c r="C154" s="17">
        <v>1124080</v>
      </c>
      <c r="D154" s="18" t="s">
        <v>154</v>
      </c>
      <c r="E154" s="6"/>
      <c r="F154" s="18">
        <v>513668277</v>
      </c>
      <c r="G154" s="6" t="s">
        <v>231</v>
      </c>
      <c r="H154" s="6" t="s">
        <v>390</v>
      </c>
      <c r="I154" s="6" t="s">
        <v>239</v>
      </c>
      <c r="J154" s="6"/>
      <c r="K154" s="17">
        <v>0.76</v>
      </c>
      <c r="L154" s="6" t="s">
        <v>108</v>
      </c>
      <c r="M154" s="19">
        <v>0.041500000000000002</v>
      </c>
      <c r="N154" s="8">
        <v>0.0166</v>
      </c>
      <c r="O154" s="7">
        <v>6568.65</v>
      </c>
      <c r="P154" s="7">
        <v>106.63</v>
      </c>
      <c r="Q154" s="7">
        <v>0</v>
      </c>
      <c r="R154" s="7">
        <v>7</v>
      </c>
      <c r="S154" s="8">
        <v>0.00010000000000000001</v>
      </c>
      <c r="T154" s="8">
        <v>0.00040000000000000002</v>
      </c>
      <c r="U154" s="8">
        <v>0.00020000000000000001</v>
      </c>
    </row>
    <row r="155" spans="2:21" ht="12.75">
      <c r="B155" s="6" t="s">
        <v>391</v>
      </c>
      <c r="C155" s="17">
        <v>7390131</v>
      </c>
      <c r="D155" s="18" t="s">
        <v>154</v>
      </c>
      <c r="E155" s="6"/>
      <c r="F155" s="18">
        <v>520028911</v>
      </c>
      <c r="G155" s="6" t="s">
        <v>392</v>
      </c>
      <c r="H155" s="6" t="s">
        <v>390</v>
      </c>
      <c r="I155" s="6" t="s">
        <v>239</v>
      </c>
      <c r="J155" s="6"/>
      <c r="K155" s="17">
        <v>0.54</v>
      </c>
      <c r="L155" s="6" t="s">
        <v>108</v>
      </c>
      <c r="M155" s="19">
        <v>0.047</v>
      </c>
      <c r="N155" s="8">
        <v>0.0141</v>
      </c>
      <c r="O155" s="7">
        <v>214.47</v>
      </c>
      <c r="P155" s="7">
        <v>125.82</v>
      </c>
      <c r="Q155" s="7">
        <v>0</v>
      </c>
      <c r="R155" s="7">
        <v>0.27</v>
      </c>
      <c r="S155" s="8">
        <v>0</v>
      </c>
      <c r="T155" s="8">
        <v>0</v>
      </c>
      <c r="U155" s="8">
        <v>0</v>
      </c>
    </row>
    <row r="156" spans="2:21" ht="12.75">
      <c r="B156" s="6" t="s">
        <v>393</v>
      </c>
      <c r="C156" s="17">
        <v>2510238</v>
      </c>
      <c r="D156" s="18" t="s">
        <v>154</v>
      </c>
      <c r="E156" s="6"/>
      <c r="F156" s="18">
        <v>520036617</v>
      </c>
      <c r="G156" s="6" t="s">
        <v>262</v>
      </c>
      <c r="H156" s="6" t="s">
        <v>394</v>
      </c>
      <c r="I156" s="6" t="s">
        <v>107</v>
      </c>
      <c r="J156" s="6"/>
      <c r="K156" s="17">
        <v>6.04</v>
      </c>
      <c r="L156" s="6" t="s">
        <v>108</v>
      </c>
      <c r="M156" s="19">
        <v>0.0183</v>
      </c>
      <c r="N156" s="8">
        <v>0.012200000000000001</v>
      </c>
      <c r="O156" s="7">
        <v>48586.88</v>
      </c>
      <c r="P156" s="7">
        <v>104.50</v>
      </c>
      <c r="Q156" s="7">
        <v>0</v>
      </c>
      <c r="R156" s="7">
        <v>50.77</v>
      </c>
      <c r="S156" s="8">
        <v>0.00020000000000000001</v>
      </c>
      <c r="T156" s="8">
        <v>0.0025999999999999999</v>
      </c>
      <c r="U156" s="8">
        <v>0.0012999999999999999</v>
      </c>
    </row>
    <row r="157" spans="2:21" ht="12.75">
      <c r="B157" s="6" t="s">
        <v>395</v>
      </c>
      <c r="C157" s="17">
        <v>2510279</v>
      </c>
      <c r="D157" s="18" t="s">
        <v>154</v>
      </c>
      <c r="E157" s="6"/>
      <c r="F157" s="18">
        <v>520036617</v>
      </c>
      <c r="G157" s="6" t="s">
        <v>262</v>
      </c>
      <c r="H157" s="6" t="s">
        <v>394</v>
      </c>
      <c r="I157" s="6" t="s">
        <v>107</v>
      </c>
      <c r="J157" s="6"/>
      <c r="K157" s="17">
        <v>7.03</v>
      </c>
      <c r="L157" s="6" t="s">
        <v>108</v>
      </c>
      <c r="M157" s="19">
        <v>0.015299999999999999</v>
      </c>
      <c r="N157" s="8">
        <v>0.011100000000000001</v>
      </c>
      <c r="O157" s="7">
        <v>75474.490000000005</v>
      </c>
      <c r="P157" s="7">
        <v>103.50</v>
      </c>
      <c r="Q157" s="7">
        <v>0</v>
      </c>
      <c r="R157" s="7">
        <v>78.12</v>
      </c>
      <c r="S157" s="8">
        <v>0.00020000000000000001</v>
      </c>
      <c r="T157" s="8">
        <v>0.0041000000000000003</v>
      </c>
      <c r="U157" s="8">
        <v>0.002</v>
      </c>
    </row>
    <row r="158" spans="2:21" ht="12.75">
      <c r="B158" s="6" t="s">
        <v>396</v>
      </c>
      <c r="C158" s="17">
        <v>1142629</v>
      </c>
      <c r="D158" s="18" t="s">
        <v>154</v>
      </c>
      <c r="E158" s="6"/>
      <c r="F158" s="18">
        <v>520044520</v>
      </c>
      <c r="G158" s="6" t="s">
        <v>262</v>
      </c>
      <c r="H158" s="6" t="s">
        <v>390</v>
      </c>
      <c r="I158" s="6" t="s">
        <v>239</v>
      </c>
      <c r="J158" s="6"/>
      <c r="K158" s="17">
        <v>6.37</v>
      </c>
      <c r="L158" s="6" t="s">
        <v>108</v>
      </c>
      <c r="M158" s="19">
        <v>0.019</v>
      </c>
      <c r="N158" s="8">
        <v>0.024</v>
      </c>
      <c r="O158" s="7">
        <v>1871.06</v>
      </c>
      <c r="P158" s="7">
        <v>98</v>
      </c>
      <c r="Q158" s="7">
        <v>0</v>
      </c>
      <c r="R158" s="7">
        <v>1.83</v>
      </c>
      <c r="S158" s="8">
        <v>0</v>
      </c>
      <c r="T158" s="8">
        <v>0.00010000000000000001</v>
      </c>
      <c r="U158" s="8">
        <v>0</v>
      </c>
    </row>
    <row r="159" spans="2:21" ht="12.75">
      <c r="B159" s="6" t="s">
        <v>397</v>
      </c>
      <c r="C159" s="17">
        <v>1139849</v>
      </c>
      <c r="D159" s="18" t="s">
        <v>154</v>
      </c>
      <c r="E159" s="6"/>
      <c r="F159" s="18">
        <v>520044520</v>
      </c>
      <c r="G159" s="6" t="s">
        <v>262</v>
      </c>
      <c r="H159" s="6" t="s">
        <v>390</v>
      </c>
      <c r="I159" s="6" t="s">
        <v>239</v>
      </c>
      <c r="J159" s="6"/>
      <c r="K159" s="17">
        <v>4.12</v>
      </c>
      <c r="L159" s="6" t="s">
        <v>108</v>
      </c>
      <c r="M159" s="19">
        <v>0.025</v>
      </c>
      <c r="N159" s="8">
        <v>0.020899999999999998</v>
      </c>
      <c r="O159" s="7">
        <v>33381.370000000003</v>
      </c>
      <c r="P159" s="7">
        <v>103.59</v>
      </c>
      <c r="Q159" s="7">
        <v>0</v>
      </c>
      <c r="R159" s="7">
        <v>34.58</v>
      </c>
      <c r="S159" s="8">
        <v>0.00010000000000000001</v>
      </c>
      <c r="T159" s="8">
        <v>0.0018</v>
      </c>
      <c r="U159" s="8">
        <v>0.00089999999999999998</v>
      </c>
    </row>
    <row r="160" spans="2:21" ht="12.75">
      <c r="B160" s="6" t="s">
        <v>398</v>
      </c>
      <c r="C160" s="17">
        <v>1141639</v>
      </c>
      <c r="D160" s="18" t="s">
        <v>154</v>
      </c>
      <c r="E160" s="6"/>
      <c r="F160" s="18">
        <v>511809071</v>
      </c>
      <c r="G160" s="6" t="s">
        <v>313</v>
      </c>
      <c r="H160" s="6" t="s">
        <v>394</v>
      </c>
      <c r="I160" s="6" t="s">
        <v>107</v>
      </c>
      <c r="J160" s="6"/>
      <c r="K160" s="17">
        <v>1.44</v>
      </c>
      <c r="L160" s="6" t="s">
        <v>108</v>
      </c>
      <c r="M160" s="19">
        <v>0.026499999999999999</v>
      </c>
      <c r="N160" s="8">
        <v>0.030800000000000001</v>
      </c>
      <c r="O160" s="7">
        <v>26523.56</v>
      </c>
      <c r="P160" s="7">
        <v>100</v>
      </c>
      <c r="Q160" s="7">
        <v>0</v>
      </c>
      <c r="R160" s="7">
        <v>26.52</v>
      </c>
      <c r="S160" s="8">
        <v>0.00010000000000000001</v>
      </c>
      <c r="T160" s="8">
        <v>0.0014</v>
      </c>
      <c r="U160" s="8">
        <v>0.00069999999999999999</v>
      </c>
    </row>
    <row r="161" spans="2:21" ht="12.75">
      <c r="B161" s="6" t="s">
        <v>399</v>
      </c>
      <c r="C161" s="17">
        <v>1160670</v>
      </c>
      <c r="D161" s="18" t="s">
        <v>154</v>
      </c>
      <c r="E161" s="6"/>
      <c r="F161" s="18">
        <v>511809071</v>
      </c>
      <c r="G161" s="6" t="s">
        <v>313</v>
      </c>
      <c r="H161" s="6" t="s">
        <v>394</v>
      </c>
      <c r="I161" s="6" t="s">
        <v>107</v>
      </c>
      <c r="J161" s="6"/>
      <c r="K161" s="17">
        <v>3.34</v>
      </c>
      <c r="L161" s="6" t="s">
        <v>108</v>
      </c>
      <c r="M161" s="19">
        <v>0.010500000000000001</v>
      </c>
      <c r="N161" s="8">
        <v>0.026200000000000001</v>
      </c>
      <c r="O161" s="7">
        <v>24871.22</v>
      </c>
      <c r="P161" s="7">
        <v>95.10</v>
      </c>
      <c r="Q161" s="7">
        <v>0</v>
      </c>
      <c r="R161" s="7">
        <v>23.65</v>
      </c>
      <c r="S161" s="8">
        <v>0.00010000000000000001</v>
      </c>
      <c r="T161" s="8">
        <v>0.0011999999999999999</v>
      </c>
      <c r="U161" s="8">
        <v>0.00059999999999999995</v>
      </c>
    </row>
    <row r="162" spans="2:21" ht="12.75">
      <c r="B162" s="6" t="s">
        <v>400</v>
      </c>
      <c r="C162" s="17">
        <v>11397160</v>
      </c>
      <c r="D162" s="18" t="s">
        <v>154</v>
      </c>
      <c r="E162" s="6"/>
      <c r="F162" s="18">
        <v>520033424</v>
      </c>
      <c r="G162" s="6" t="s">
        <v>334</v>
      </c>
      <c r="H162" s="6" t="s">
        <v>394</v>
      </c>
      <c r="I162" s="6" t="s">
        <v>107</v>
      </c>
      <c r="J162" s="6"/>
      <c r="K162" s="17">
        <v>3.52</v>
      </c>
      <c r="L162" s="6" t="s">
        <v>108</v>
      </c>
      <c r="M162" s="19">
        <v>0.023</v>
      </c>
      <c r="N162" s="8">
        <v>0.027199999999999998</v>
      </c>
      <c r="O162" s="7">
        <v>18645.59</v>
      </c>
      <c r="P162" s="7">
        <v>100.36</v>
      </c>
      <c r="Q162" s="7">
        <v>0</v>
      </c>
      <c r="R162" s="7">
        <v>18.71</v>
      </c>
      <c r="S162" s="8">
        <v>0.00010000000000000001</v>
      </c>
      <c r="T162" s="8">
        <v>0.001</v>
      </c>
      <c r="U162" s="8">
        <v>0.00050000000000000001</v>
      </c>
    </row>
    <row r="163" spans="2:21" ht="12.75">
      <c r="B163" s="6" t="s">
        <v>401</v>
      </c>
      <c r="C163" s="17">
        <v>1130467</v>
      </c>
      <c r="D163" s="18" t="s">
        <v>154</v>
      </c>
      <c r="E163" s="6"/>
      <c r="F163" s="18">
        <v>513765859</v>
      </c>
      <c r="G163" s="6" t="s">
        <v>262</v>
      </c>
      <c r="H163" s="6" t="s">
        <v>394</v>
      </c>
      <c r="I163" s="6" t="s">
        <v>107</v>
      </c>
      <c r="J163" s="6"/>
      <c r="K163" s="17">
        <v>1.95</v>
      </c>
      <c r="L163" s="6" t="s">
        <v>108</v>
      </c>
      <c r="M163" s="19">
        <v>0.033000000000000002</v>
      </c>
      <c r="N163" s="8">
        <v>0.021899999999999999</v>
      </c>
      <c r="O163" s="7">
        <v>5608.56</v>
      </c>
      <c r="P163" s="7">
        <v>103.31</v>
      </c>
      <c r="Q163" s="7">
        <v>0</v>
      </c>
      <c r="R163" s="7">
        <v>5.79</v>
      </c>
      <c r="S163" s="8">
        <v>0</v>
      </c>
      <c r="T163" s="8">
        <v>0.00029999999999999997</v>
      </c>
      <c r="U163" s="8">
        <v>0.00020000000000000001</v>
      </c>
    </row>
    <row r="164" spans="2:21" ht="12.75">
      <c r="B164" s="6" t="s">
        <v>402</v>
      </c>
      <c r="C164" s="17">
        <v>1140607</v>
      </c>
      <c r="D164" s="18" t="s">
        <v>154</v>
      </c>
      <c r="E164" s="6"/>
      <c r="F164" s="18">
        <v>513765859</v>
      </c>
      <c r="G164" s="6" t="s">
        <v>262</v>
      </c>
      <c r="H164" s="6" t="s">
        <v>394</v>
      </c>
      <c r="I164" s="6" t="s">
        <v>107</v>
      </c>
      <c r="J164" s="6"/>
      <c r="K164" s="17">
        <v>3.82</v>
      </c>
      <c r="L164" s="6" t="s">
        <v>108</v>
      </c>
      <c r="M164" s="19">
        <v>0.021499999999999998</v>
      </c>
      <c r="N164" s="8">
        <v>0.018599999999999998</v>
      </c>
      <c r="O164" s="7">
        <v>17772.82</v>
      </c>
      <c r="P164" s="7">
        <v>103.29</v>
      </c>
      <c r="Q164" s="7">
        <v>0</v>
      </c>
      <c r="R164" s="7">
        <v>18.36</v>
      </c>
      <c r="S164" s="8">
        <v>0</v>
      </c>
      <c r="T164" s="8">
        <v>0.001</v>
      </c>
      <c r="U164" s="8">
        <v>0.00050000000000000001</v>
      </c>
    </row>
    <row r="165" spans="2:21" ht="12.75">
      <c r="B165" s="6" t="s">
        <v>403</v>
      </c>
      <c r="C165" s="17">
        <v>11575690</v>
      </c>
      <c r="D165" s="18" t="s">
        <v>154</v>
      </c>
      <c r="E165" s="6"/>
      <c r="F165" s="18">
        <v>513765859</v>
      </c>
      <c r="G165" s="6" t="s">
        <v>334</v>
      </c>
      <c r="H165" s="6" t="s">
        <v>390</v>
      </c>
      <c r="I165" s="6" t="s">
        <v>239</v>
      </c>
      <c r="J165" s="6"/>
      <c r="K165" s="17">
        <v>5.40</v>
      </c>
      <c r="L165" s="6" t="s">
        <v>108</v>
      </c>
      <c r="M165" s="19">
        <v>0.014200000000000001</v>
      </c>
      <c r="N165" s="8">
        <v>0.014800000000000001</v>
      </c>
      <c r="O165" s="7">
        <v>18645.580000000002</v>
      </c>
      <c r="P165" s="7">
        <v>100.30</v>
      </c>
      <c r="Q165" s="7">
        <v>0</v>
      </c>
      <c r="R165" s="7">
        <v>18.70</v>
      </c>
      <c r="S165" s="8">
        <v>0</v>
      </c>
      <c r="T165" s="8">
        <v>0.001</v>
      </c>
      <c r="U165" s="8">
        <v>0.00050000000000000001</v>
      </c>
    </row>
    <row r="166" spans="2:21" ht="12.75">
      <c r="B166" s="6" t="s">
        <v>404</v>
      </c>
      <c r="C166" s="17">
        <v>7150337</v>
      </c>
      <c r="D166" s="18" t="s">
        <v>154</v>
      </c>
      <c r="E166" s="6"/>
      <c r="F166" s="18">
        <v>520025990</v>
      </c>
      <c r="G166" s="6" t="s">
        <v>334</v>
      </c>
      <c r="H166" s="6" t="s">
        <v>405</v>
      </c>
      <c r="I166" s="6" t="s">
        <v>239</v>
      </c>
      <c r="J166" s="6"/>
      <c r="K166" s="17">
        <v>0.74</v>
      </c>
      <c r="L166" s="6" t="s">
        <v>108</v>
      </c>
      <c r="M166" s="19">
        <v>0.053499999999999999</v>
      </c>
      <c r="N166" s="8">
        <v>0.028400000000000002</v>
      </c>
      <c r="O166" s="7">
        <v>4860.04</v>
      </c>
      <c r="P166" s="7">
        <v>105.03</v>
      </c>
      <c r="Q166" s="7">
        <v>0</v>
      </c>
      <c r="R166" s="7">
        <v>5.0999999999999996</v>
      </c>
      <c r="S166" s="8">
        <v>0</v>
      </c>
      <c r="T166" s="8">
        <v>0.00029999999999999997</v>
      </c>
      <c r="U166" s="8">
        <v>0.00010000000000000001</v>
      </c>
    </row>
    <row r="167" spans="2:21" ht="12.75">
      <c r="B167" s="6" t="s">
        <v>406</v>
      </c>
      <c r="C167" s="17">
        <v>1139823</v>
      </c>
      <c r="D167" s="18" t="s">
        <v>154</v>
      </c>
      <c r="E167" s="6"/>
      <c r="F167" s="18">
        <v>512025891</v>
      </c>
      <c r="G167" s="6" t="s">
        <v>249</v>
      </c>
      <c r="H167" s="6" t="s">
        <v>407</v>
      </c>
      <c r="I167" s="6" t="s">
        <v>107</v>
      </c>
      <c r="J167" s="6"/>
      <c r="K167" s="17">
        <v>1.88</v>
      </c>
      <c r="L167" s="6" t="s">
        <v>108</v>
      </c>
      <c r="M167" s="19">
        <v>0.0225</v>
      </c>
      <c r="N167" s="8">
        <v>0.061600000000000002</v>
      </c>
      <c r="O167" s="7">
        <v>17490.900000000001</v>
      </c>
      <c r="P167" s="7">
        <v>94.35</v>
      </c>
      <c r="Q167" s="7">
        <v>0</v>
      </c>
      <c r="R167" s="7">
        <v>16.50</v>
      </c>
      <c r="S167" s="8">
        <v>0</v>
      </c>
      <c r="T167" s="8">
        <v>0.00089999999999999998</v>
      </c>
      <c r="U167" s="8">
        <v>0.00040000000000000002</v>
      </c>
    </row>
    <row r="168" spans="2:21" ht="12.75">
      <c r="B168" s="6" t="s">
        <v>408</v>
      </c>
      <c r="C168" s="17">
        <v>1158732</v>
      </c>
      <c r="D168" s="18" t="s">
        <v>154</v>
      </c>
      <c r="E168" s="6"/>
      <c r="F168" s="18">
        <v>512025891</v>
      </c>
      <c r="G168" s="6" t="s">
        <v>249</v>
      </c>
      <c r="H168" s="6" t="s">
        <v>407</v>
      </c>
      <c r="I168" s="6" t="s">
        <v>107</v>
      </c>
      <c r="J168" s="6"/>
      <c r="K168" s="17">
        <v>2.95</v>
      </c>
      <c r="L168" s="6" t="s">
        <v>108</v>
      </c>
      <c r="M168" s="19">
        <v>0.018499999999999999</v>
      </c>
      <c r="N168" s="8">
        <v>0.049700000000000001</v>
      </c>
      <c r="O168" s="7">
        <v>30094.37</v>
      </c>
      <c r="P168" s="7">
        <v>91.70</v>
      </c>
      <c r="Q168" s="7">
        <v>0</v>
      </c>
      <c r="R168" s="7">
        <v>27.60</v>
      </c>
      <c r="S168" s="8">
        <v>0.00010000000000000001</v>
      </c>
      <c r="T168" s="8">
        <v>0.0014</v>
      </c>
      <c r="U168" s="8">
        <v>0.00069999999999999999</v>
      </c>
    </row>
    <row r="169" spans="2:21" ht="12.75">
      <c r="B169" s="6" t="s">
        <v>409</v>
      </c>
      <c r="C169" s="17">
        <v>1155357</v>
      </c>
      <c r="D169" s="18" t="s">
        <v>154</v>
      </c>
      <c r="E169" s="6"/>
      <c r="F169" s="18">
        <v>510454333</v>
      </c>
      <c r="G169" s="6" t="s">
        <v>249</v>
      </c>
      <c r="H169" s="6" t="s">
        <v>407</v>
      </c>
      <c r="I169" s="6" t="s">
        <v>107</v>
      </c>
      <c r="J169" s="6"/>
      <c r="K169" s="17">
        <v>1.87</v>
      </c>
      <c r="L169" s="6" t="s">
        <v>108</v>
      </c>
      <c r="M169" s="19">
        <v>0.0315</v>
      </c>
      <c r="N169" s="8">
        <v>0.081199999999999994</v>
      </c>
      <c r="O169" s="7">
        <v>17133.490000000002</v>
      </c>
      <c r="P169" s="7">
        <v>91.50</v>
      </c>
      <c r="Q169" s="7">
        <v>0</v>
      </c>
      <c r="R169" s="7">
        <v>15.68</v>
      </c>
      <c r="S169" s="8">
        <v>0</v>
      </c>
      <c r="T169" s="8">
        <v>0.00080000000000000004</v>
      </c>
      <c r="U169" s="8">
        <v>0.00040000000000000002</v>
      </c>
    </row>
    <row r="170" spans="2:21" ht="12.75">
      <c r="B170" s="6" t="s">
        <v>410</v>
      </c>
      <c r="C170" s="17">
        <v>1140821</v>
      </c>
      <c r="D170" s="18" t="s">
        <v>154</v>
      </c>
      <c r="E170" s="6"/>
      <c r="F170" s="18">
        <v>510454333</v>
      </c>
      <c r="G170" s="6" t="s">
        <v>249</v>
      </c>
      <c r="H170" s="6" t="s">
        <v>407</v>
      </c>
      <c r="I170" s="6" t="s">
        <v>107</v>
      </c>
      <c r="J170" s="6"/>
      <c r="K170" s="17">
        <v>1.04</v>
      </c>
      <c r="L170" s="6" t="s">
        <v>108</v>
      </c>
      <c r="M170" s="19">
        <v>0.028500000000000001</v>
      </c>
      <c r="N170" s="8">
        <v>0.042299999999999997</v>
      </c>
      <c r="O170" s="7">
        <v>13038.96</v>
      </c>
      <c r="P170" s="7">
        <v>100.90</v>
      </c>
      <c r="Q170" s="7">
        <v>0</v>
      </c>
      <c r="R170" s="7">
        <v>13.16</v>
      </c>
      <c r="S170" s="8">
        <v>0.00010000000000000001</v>
      </c>
      <c r="T170" s="8">
        <v>0.00069999999999999999</v>
      </c>
      <c r="U170" s="8">
        <v>0.00029999999999999997</v>
      </c>
    </row>
    <row r="171" spans="2:21" ht="12.75">
      <c r="B171" s="6" t="s">
        <v>411</v>
      </c>
      <c r="C171" s="17">
        <v>3870128</v>
      </c>
      <c r="D171" s="18" t="s">
        <v>154</v>
      </c>
      <c r="E171" s="6"/>
      <c r="F171" s="18">
        <v>520038894</v>
      </c>
      <c r="G171" s="6" t="s">
        <v>342</v>
      </c>
      <c r="H171" s="6" t="s">
        <v>405</v>
      </c>
      <c r="I171" s="6" t="s">
        <v>239</v>
      </c>
      <c r="J171" s="6"/>
      <c r="K171" s="17">
        <v>1.91</v>
      </c>
      <c r="L171" s="6" t="s">
        <v>108</v>
      </c>
      <c r="M171" s="19">
        <v>0.024</v>
      </c>
      <c r="N171" s="8">
        <v>0.066900000000000001</v>
      </c>
      <c r="O171" s="7">
        <v>14406.77</v>
      </c>
      <c r="P171" s="7">
        <v>94.07</v>
      </c>
      <c r="Q171" s="7">
        <v>0</v>
      </c>
      <c r="R171" s="7">
        <v>13.55</v>
      </c>
      <c r="S171" s="8">
        <v>0</v>
      </c>
      <c r="T171" s="8">
        <v>0.00069999999999999999</v>
      </c>
      <c r="U171" s="8">
        <v>0.00040000000000000002</v>
      </c>
    </row>
    <row r="172" spans="2:21" ht="12.75">
      <c r="B172" s="6" t="s">
        <v>412</v>
      </c>
      <c r="C172" s="17">
        <v>3870102</v>
      </c>
      <c r="D172" s="18" t="s">
        <v>154</v>
      </c>
      <c r="E172" s="6"/>
      <c r="F172" s="18">
        <v>520038894</v>
      </c>
      <c r="G172" s="6" t="s">
        <v>342</v>
      </c>
      <c r="H172" s="6" t="s">
        <v>405</v>
      </c>
      <c r="I172" s="6" t="s">
        <v>239</v>
      </c>
      <c r="J172" s="6"/>
      <c r="K172" s="17">
        <v>1.1499999999999999</v>
      </c>
      <c r="L172" s="6" t="s">
        <v>108</v>
      </c>
      <c r="M172" s="19">
        <v>0.018499999999999999</v>
      </c>
      <c r="N172" s="8">
        <v>0.033500000000000002</v>
      </c>
      <c r="O172" s="7">
        <v>8688.02</v>
      </c>
      <c r="P172" s="7">
        <v>99.14</v>
      </c>
      <c r="Q172" s="7">
        <v>0</v>
      </c>
      <c r="R172" s="7">
        <v>8.61</v>
      </c>
      <c r="S172" s="8">
        <v>0.00010000000000000001</v>
      </c>
      <c r="T172" s="8">
        <v>0.00040000000000000002</v>
      </c>
      <c r="U172" s="8">
        <v>0.00020000000000000001</v>
      </c>
    </row>
    <row r="173" spans="2:21" ht="12.75">
      <c r="B173" s="6" t="s">
        <v>413</v>
      </c>
      <c r="C173" s="17">
        <v>3870169</v>
      </c>
      <c r="D173" s="18" t="s">
        <v>154</v>
      </c>
      <c r="E173" s="6"/>
      <c r="F173" s="18">
        <v>520038894</v>
      </c>
      <c r="G173" s="6" t="s">
        <v>342</v>
      </c>
      <c r="H173" s="6" t="s">
        <v>405</v>
      </c>
      <c r="I173" s="6" t="s">
        <v>239</v>
      </c>
      <c r="J173" s="6"/>
      <c r="K173" s="17">
        <v>4.78</v>
      </c>
      <c r="L173" s="6" t="s">
        <v>108</v>
      </c>
      <c r="M173" s="19">
        <v>0.015</v>
      </c>
      <c r="N173" s="8">
        <v>0.049099999999999998</v>
      </c>
      <c r="O173" s="7">
        <v>-2474.33</v>
      </c>
      <c r="P173" s="7">
        <v>85.55</v>
      </c>
      <c r="Q173" s="7">
        <v>0</v>
      </c>
      <c r="R173" s="7">
        <v>-2.12</v>
      </c>
      <c r="S173" s="8">
        <v>0</v>
      </c>
      <c r="T173" s="8">
        <v>-0.00010000000000000001</v>
      </c>
      <c r="U173" s="8">
        <v>-0.00010000000000000001</v>
      </c>
    </row>
    <row r="174" spans="2:21" ht="12.75">
      <c r="B174" s="6" t="s">
        <v>414</v>
      </c>
      <c r="C174" s="17">
        <v>1132232</v>
      </c>
      <c r="D174" s="18" t="s">
        <v>154</v>
      </c>
      <c r="E174" s="6"/>
      <c r="F174" s="18">
        <v>510560188</v>
      </c>
      <c r="G174" s="6" t="s">
        <v>342</v>
      </c>
      <c r="H174" s="6" t="s">
        <v>405</v>
      </c>
      <c r="I174" s="6" t="s">
        <v>239</v>
      </c>
      <c r="J174" s="6"/>
      <c r="K174" s="17">
        <v>1.53</v>
      </c>
      <c r="L174" s="6" t="s">
        <v>108</v>
      </c>
      <c r="M174" s="19">
        <v>0.036999999999999998</v>
      </c>
      <c r="N174" s="8">
        <v>0.0246</v>
      </c>
      <c r="O174" s="7">
        <v>67859.31</v>
      </c>
      <c r="P174" s="7">
        <v>103.79</v>
      </c>
      <c r="Q174" s="7">
        <v>0</v>
      </c>
      <c r="R174" s="7">
        <v>70.430000000000007</v>
      </c>
      <c r="S174" s="8">
        <v>0.00010000000000000001</v>
      </c>
      <c r="T174" s="8">
        <v>0.0037000000000000002</v>
      </c>
      <c r="U174" s="8">
        <v>0.0018</v>
      </c>
    </row>
    <row r="175" spans="2:21" ht="12.75">
      <c r="B175" s="6" t="s">
        <v>415</v>
      </c>
      <c r="C175" s="17">
        <v>1142231</v>
      </c>
      <c r="D175" s="18" t="s">
        <v>154</v>
      </c>
      <c r="E175" s="6"/>
      <c r="F175" s="18">
        <v>510560188</v>
      </c>
      <c r="G175" s="6" t="s">
        <v>342</v>
      </c>
      <c r="H175" s="6" t="s">
        <v>405</v>
      </c>
      <c r="I175" s="6" t="s">
        <v>239</v>
      </c>
      <c r="J175" s="6"/>
      <c r="K175" s="17">
        <v>4.34</v>
      </c>
      <c r="L175" s="6" t="s">
        <v>108</v>
      </c>
      <c r="M175" s="19">
        <v>0.025700000000000001</v>
      </c>
      <c r="N175" s="8">
        <v>0.028299999999999999</v>
      </c>
      <c r="O175" s="7">
        <v>128099.06</v>
      </c>
      <c r="P175" s="7">
        <v>101.05</v>
      </c>
      <c r="Q175" s="7">
        <v>0</v>
      </c>
      <c r="R175" s="7">
        <v>129.44</v>
      </c>
      <c r="S175" s="8">
        <v>0.00010000000000000001</v>
      </c>
      <c r="T175" s="8">
        <v>0.0067000000000000002</v>
      </c>
      <c r="U175" s="8">
        <v>0.0033999999999999998</v>
      </c>
    </row>
    <row r="176" spans="2:21" ht="12.75">
      <c r="B176" s="6" t="s">
        <v>416</v>
      </c>
      <c r="C176" s="17">
        <v>1129550</v>
      </c>
      <c r="D176" s="18" t="s">
        <v>154</v>
      </c>
      <c r="E176" s="6"/>
      <c r="F176" s="18">
        <v>510560188</v>
      </c>
      <c r="G176" s="6" t="s">
        <v>342</v>
      </c>
      <c r="H176" s="6" t="s">
        <v>405</v>
      </c>
      <c r="I176" s="6" t="s">
        <v>239</v>
      </c>
      <c r="J176" s="6"/>
      <c r="K176" s="17">
        <v>0.26</v>
      </c>
      <c r="L176" s="6" t="s">
        <v>108</v>
      </c>
      <c r="M176" s="19">
        <v>0.048000000000000001</v>
      </c>
      <c r="N176" s="8">
        <v>0.015400000000000001</v>
      </c>
      <c r="O176" s="7">
        <v>1671.07</v>
      </c>
      <c r="P176" s="7">
        <v>101.99</v>
      </c>
      <c r="Q176" s="7">
        <v>0</v>
      </c>
      <c r="R176" s="7">
        <v>1.70</v>
      </c>
      <c r="S176" s="8">
        <v>0</v>
      </c>
      <c r="T176" s="8">
        <v>0.00010000000000000001</v>
      </c>
      <c r="U176" s="8">
        <v>0</v>
      </c>
    </row>
    <row r="177" spans="2:21" ht="12.75">
      <c r="B177" s="6" t="s">
        <v>417</v>
      </c>
      <c r="C177" s="17">
        <v>1123884</v>
      </c>
      <c r="D177" s="18" t="s">
        <v>154</v>
      </c>
      <c r="E177" s="6"/>
      <c r="F177" s="18">
        <v>510609761</v>
      </c>
      <c r="G177" s="6" t="s">
        <v>334</v>
      </c>
      <c r="H177" s="6" t="s">
        <v>407</v>
      </c>
      <c r="I177" s="6" t="s">
        <v>107</v>
      </c>
      <c r="J177" s="6"/>
      <c r="K177" s="17">
        <v>0.25</v>
      </c>
      <c r="L177" s="6" t="s">
        <v>108</v>
      </c>
      <c r="M177" s="19">
        <v>0.055</v>
      </c>
      <c r="N177" s="8">
        <v>0.0235</v>
      </c>
      <c r="O177" s="7">
        <v>920.04</v>
      </c>
      <c r="P177" s="7">
        <v>106.41</v>
      </c>
      <c r="Q177" s="7">
        <v>0</v>
      </c>
      <c r="R177" s="7">
        <v>0.98</v>
      </c>
      <c r="S177" s="8">
        <v>0.00010000000000000001</v>
      </c>
      <c r="T177" s="8">
        <v>0.00010000000000000001</v>
      </c>
      <c r="U177" s="8">
        <v>0</v>
      </c>
    </row>
    <row r="178" spans="2:21" ht="12.75">
      <c r="B178" s="6" t="s">
        <v>418</v>
      </c>
      <c r="C178" s="17">
        <v>2510204</v>
      </c>
      <c r="D178" s="18" t="s">
        <v>154</v>
      </c>
      <c r="E178" s="6"/>
      <c r="F178" s="18">
        <v>520036617</v>
      </c>
      <c r="G178" s="6" t="s">
        <v>262</v>
      </c>
      <c r="H178" s="6" t="s">
        <v>407</v>
      </c>
      <c r="I178" s="6" t="s">
        <v>107</v>
      </c>
      <c r="J178" s="6"/>
      <c r="K178" s="17">
        <v>3.78</v>
      </c>
      <c r="L178" s="6" t="s">
        <v>108</v>
      </c>
      <c r="M178" s="19">
        <v>0.030599999999999999</v>
      </c>
      <c r="N178" s="8">
        <v>0.0138</v>
      </c>
      <c r="O178" s="7">
        <v>1228.57</v>
      </c>
      <c r="P178" s="7">
        <v>108.20</v>
      </c>
      <c r="Q178" s="7">
        <v>0</v>
      </c>
      <c r="R178" s="7">
        <v>1.33</v>
      </c>
      <c r="S178" s="8">
        <v>0</v>
      </c>
      <c r="T178" s="8">
        <v>0.00010000000000000001</v>
      </c>
      <c r="U178" s="8">
        <v>0</v>
      </c>
    </row>
    <row r="179" spans="2:21" ht="12.75">
      <c r="B179" s="6" t="s">
        <v>419</v>
      </c>
      <c r="C179" s="17">
        <v>2510139</v>
      </c>
      <c r="D179" s="18" t="s">
        <v>154</v>
      </c>
      <c r="E179" s="6"/>
      <c r="F179" s="18">
        <v>520036617</v>
      </c>
      <c r="G179" s="6" t="s">
        <v>262</v>
      </c>
      <c r="H179" s="6" t="s">
        <v>407</v>
      </c>
      <c r="I179" s="6" t="s">
        <v>107</v>
      </c>
      <c r="J179" s="6"/>
      <c r="K179" s="17">
        <v>0.50</v>
      </c>
      <c r="L179" s="6" t="s">
        <v>108</v>
      </c>
      <c r="M179" s="19">
        <v>0.0425</v>
      </c>
      <c r="N179" s="8">
        <v>0.022700000000000001</v>
      </c>
      <c r="O179" s="7">
        <v>5446.33</v>
      </c>
      <c r="P179" s="7">
        <v>109.80</v>
      </c>
      <c r="Q179" s="7">
        <v>0</v>
      </c>
      <c r="R179" s="7">
        <v>5.98</v>
      </c>
      <c r="S179" s="8">
        <v>0.00010000000000000001</v>
      </c>
      <c r="T179" s="8">
        <v>0.00029999999999999997</v>
      </c>
      <c r="U179" s="8">
        <v>0.00020000000000000001</v>
      </c>
    </row>
    <row r="180" spans="2:21" ht="12.75">
      <c r="B180" s="6" t="s">
        <v>420</v>
      </c>
      <c r="C180" s="17">
        <v>2510162</v>
      </c>
      <c r="D180" s="18" t="s">
        <v>154</v>
      </c>
      <c r="E180" s="6"/>
      <c r="F180" s="18">
        <v>520036617</v>
      </c>
      <c r="G180" s="6" t="s">
        <v>262</v>
      </c>
      <c r="H180" s="6" t="s">
        <v>407</v>
      </c>
      <c r="I180" s="6" t="s">
        <v>107</v>
      </c>
      <c r="J180" s="6"/>
      <c r="K180" s="17">
        <v>1.1299999999999999</v>
      </c>
      <c r="L180" s="6" t="s">
        <v>108</v>
      </c>
      <c r="M180" s="19">
        <v>0.045999999999999999</v>
      </c>
      <c r="N180" s="8">
        <v>0.027699999999999999</v>
      </c>
      <c r="O180" s="7">
        <v>3039.32</v>
      </c>
      <c r="P180" s="7">
        <v>105</v>
      </c>
      <c r="Q180" s="7">
        <v>0</v>
      </c>
      <c r="R180" s="7">
        <v>3.19</v>
      </c>
      <c r="S180" s="8">
        <v>0</v>
      </c>
      <c r="T180" s="8">
        <v>0.00020000000000000001</v>
      </c>
      <c r="U180" s="8">
        <v>0.00010000000000000001</v>
      </c>
    </row>
    <row r="181" spans="2:21" ht="12.75">
      <c r="B181" s="6" t="s">
        <v>421</v>
      </c>
      <c r="C181" s="17">
        <v>6910095</v>
      </c>
      <c r="D181" s="18" t="s">
        <v>154</v>
      </c>
      <c r="E181" s="6"/>
      <c r="F181" s="18">
        <v>520007030</v>
      </c>
      <c r="G181" s="6" t="s">
        <v>231</v>
      </c>
      <c r="H181" s="6" t="s">
        <v>407</v>
      </c>
      <c r="I181" s="6" t="s">
        <v>107</v>
      </c>
      <c r="J181" s="6"/>
      <c r="K181" s="17">
        <v>1.22</v>
      </c>
      <c r="L181" s="6" t="s">
        <v>108</v>
      </c>
      <c r="M181" s="19">
        <v>0.050999999999999997</v>
      </c>
      <c r="N181" s="8">
        <v>0.019699999999999999</v>
      </c>
      <c r="O181" s="7">
        <v>19699.849999999999</v>
      </c>
      <c r="P181" s="7">
        <v>125.48</v>
      </c>
      <c r="Q181" s="7">
        <v>0.30</v>
      </c>
      <c r="R181" s="7">
        <v>25.02</v>
      </c>
      <c r="S181" s="8">
        <v>0</v>
      </c>
      <c r="T181" s="8">
        <v>0.0012999999999999999</v>
      </c>
      <c r="U181" s="8">
        <v>0.00059999999999999995</v>
      </c>
    </row>
    <row r="182" spans="2:21" ht="12.75">
      <c r="B182" s="6" t="s">
        <v>422</v>
      </c>
      <c r="C182" s="17">
        <v>6120224</v>
      </c>
      <c r="D182" s="18" t="s">
        <v>154</v>
      </c>
      <c r="E182" s="6"/>
      <c r="F182" s="18">
        <v>520020116</v>
      </c>
      <c r="G182" s="6" t="s">
        <v>262</v>
      </c>
      <c r="H182" s="6" t="s">
        <v>407</v>
      </c>
      <c r="I182" s="6" t="s">
        <v>107</v>
      </c>
      <c r="J182" s="6"/>
      <c r="K182" s="17">
        <v>5.56</v>
      </c>
      <c r="L182" s="6" t="s">
        <v>108</v>
      </c>
      <c r="M182" s="19">
        <v>0.017999999999999999</v>
      </c>
      <c r="N182" s="8">
        <v>0.0114</v>
      </c>
      <c r="O182" s="7">
        <v>50810.86</v>
      </c>
      <c r="P182" s="7">
        <v>104.69</v>
      </c>
      <c r="Q182" s="7">
        <v>0</v>
      </c>
      <c r="R182" s="7">
        <v>53.19</v>
      </c>
      <c r="S182" s="8">
        <v>0.00010000000000000001</v>
      </c>
      <c r="T182" s="8">
        <v>0.0028</v>
      </c>
      <c r="U182" s="8">
        <v>0.0014</v>
      </c>
    </row>
    <row r="183" spans="2:21" ht="12.75">
      <c r="B183" s="6" t="s">
        <v>423</v>
      </c>
      <c r="C183" s="17">
        <v>61202240</v>
      </c>
      <c r="D183" s="18" t="s">
        <v>154</v>
      </c>
      <c r="E183" s="6"/>
      <c r="F183" s="18">
        <v>520020116</v>
      </c>
      <c r="G183" s="6" t="s">
        <v>262</v>
      </c>
      <c r="H183" s="6" t="s">
        <v>407</v>
      </c>
      <c r="I183" s="6" t="s">
        <v>107</v>
      </c>
      <c r="J183" s="6"/>
      <c r="K183" s="17">
        <v>5.56</v>
      </c>
      <c r="L183" s="6" t="s">
        <v>108</v>
      </c>
      <c r="N183" s="8">
        <v>0.0114</v>
      </c>
      <c r="O183" s="7">
        <v>12422.42</v>
      </c>
      <c r="P183" s="7">
        <v>102.59</v>
      </c>
      <c r="Q183" s="7">
        <v>0</v>
      </c>
      <c r="R183" s="7">
        <v>12.74</v>
      </c>
      <c r="S183" s="8">
        <v>0</v>
      </c>
      <c r="T183" s="8">
        <v>0.00069999999999999999</v>
      </c>
      <c r="U183" s="8">
        <v>0.00029999999999999997</v>
      </c>
    </row>
    <row r="184" spans="2:21" ht="12.75">
      <c r="B184" s="6" t="s">
        <v>424</v>
      </c>
      <c r="C184" s="17">
        <v>5760160</v>
      </c>
      <c r="D184" s="18" t="s">
        <v>154</v>
      </c>
      <c r="E184" s="6"/>
      <c r="F184" s="18">
        <v>520028010</v>
      </c>
      <c r="G184" s="6" t="s">
        <v>392</v>
      </c>
      <c r="H184" s="6" t="s">
        <v>407</v>
      </c>
      <c r="I184" s="6" t="s">
        <v>107</v>
      </c>
      <c r="J184" s="6"/>
      <c r="K184" s="17">
        <v>0.44</v>
      </c>
      <c r="L184" s="6" t="s">
        <v>108</v>
      </c>
      <c r="M184" s="19">
        <v>0.051999999999999998</v>
      </c>
      <c r="N184" s="8">
        <v>0.0189</v>
      </c>
      <c r="O184" s="7">
        <v>50324.58</v>
      </c>
      <c r="P184" s="7">
        <v>123.09</v>
      </c>
      <c r="Q184" s="7">
        <v>0</v>
      </c>
      <c r="R184" s="7">
        <v>61.94</v>
      </c>
      <c r="S184" s="8">
        <v>0.00010000000000000001</v>
      </c>
      <c r="T184" s="8">
        <v>0.0032000000000000002</v>
      </c>
      <c r="U184" s="8">
        <v>0.0016000000000000001</v>
      </c>
    </row>
    <row r="185" spans="2:21" ht="12.75">
      <c r="B185" s="6" t="s">
        <v>425</v>
      </c>
      <c r="C185" s="17">
        <v>1127414</v>
      </c>
      <c r="D185" s="18" t="s">
        <v>154</v>
      </c>
      <c r="E185" s="6"/>
      <c r="F185" s="18">
        <v>513682146</v>
      </c>
      <c r="G185" s="6" t="s">
        <v>231</v>
      </c>
      <c r="H185" s="6" t="s">
        <v>407</v>
      </c>
      <c r="I185" s="6" t="s">
        <v>107</v>
      </c>
      <c r="J185" s="6"/>
      <c r="K185" s="17">
        <v>0.74</v>
      </c>
      <c r="L185" s="6" t="s">
        <v>108</v>
      </c>
      <c r="M185" s="19">
        <v>0.024</v>
      </c>
      <c r="N185" s="8">
        <v>0.0112</v>
      </c>
      <c r="O185" s="7">
        <v>3492.52</v>
      </c>
      <c r="P185" s="7">
        <v>103.39</v>
      </c>
      <c r="Q185" s="7">
        <v>0</v>
      </c>
      <c r="R185" s="7">
        <v>3.61</v>
      </c>
      <c r="S185" s="8">
        <v>0.00010000000000000001</v>
      </c>
      <c r="T185" s="8">
        <v>0.00020000000000000001</v>
      </c>
      <c r="U185" s="8">
        <v>0.00010000000000000001</v>
      </c>
    </row>
    <row r="186" spans="2:21" ht="12.75">
      <c r="B186" s="6" t="s">
        <v>426</v>
      </c>
      <c r="C186" s="17">
        <v>1141696</v>
      </c>
      <c r="D186" s="18" t="s">
        <v>154</v>
      </c>
      <c r="E186" s="6"/>
      <c r="F186" s="18">
        <v>513257873</v>
      </c>
      <c r="G186" s="6" t="s">
        <v>262</v>
      </c>
      <c r="H186" s="6" t="s">
        <v>407</v>
      </c>
      <c r="I186" s="6" t="s">
        <v>107</v>
      </c>
      <c r="J186" s="6"/>
      <c r="K186" s="17">
        <v>4.32</v>
      </c>
      <c r="L186" s="6" t="s">
        <v>108</v>
      </c>
      <c r="M186" s="19">
        <v>0.020500000000000001</v>
      </c>
      <c r="N186" s="8">
        <v>0.0123</v>
      </c>
      <c r="O186" s="7">
        <v>988.69</v>
      </c>
      <c r="P186" s="7">
        <v>105.10</v>
      </c>
      <c r="Q186" s="7">
        <v>0</v>
      </c>
      <c r="R186" s="7">
        <v>1.04</v>
      </c>
      <c r="S186" s="8">
        <v>0</v>
      </c>
      <c r="T186" s="8">
        <v>0.00010000000000000001</v>
      </c>
      <c r="U186" s="8">
        <v>0</v>
      </c>
    </row>
    <row r="187" spans="2:21" ht="12.75">
      <c r="B187" s="6" t="s">
        <v>427</v>
      </c>
      <c r="C187" s="17">
        <v>1138668</v>
      </c>
      <c r="D187" s="18" t="s">
        <v>154</v>
      </c>
      <c r="E187" s="6"/>
      <c r="F187" s="18">
        <v>513257873</v>
      </c>
      <c r="G187" s="6" t="s">
        <v>262</v>
      </c>
      <c r="H187" s="6" t="s">
        <v>407</v>
      </c>
      <c r="I187" s="6" t="s">
        <v>107</v>
      </c>
      <c r="J187" s="6"/>
      <c r="K187" s="17">
        <v>3.74</v>
      </c>
      <c r="L187" s="6" t="s">
        <v>108</v>
      </c>
      <c r="M187" s="19">
        <v>0.020500000000000001</v>
      </c>
      <c r="N187" s="8">
        <v>0.0135</v>
      </c>
      <c r="O187" s="7">
        <v>35219.11</v>
      </c>
      <c r="P187" s="7">
        <v>104.50</v>
      </c>
      <c r="Q187" s="7">
        <v>0</v>
      </c>
      <c r="R187" s="7">
        <v>36.799999999999997</v>
      </c>
      <c r="S187" s="8">
        <v>0.00010000000000000001</v>
      </c>
      <c r="T187" s="8">
        <v>0.0019</v>
      </c>
      <c r="U187" s="8">
        <v>0.001</v>
      </c>
    </row>
    <row r="188" spans="2:21" ht="12.75">
      <c r="B188" s="6" t="s">
        <v>428</v>
      </c>
      <c r="C188" s="17">
        <v>1130632</v>
      </c>
      <c r="D188" s="18" t="s">
        <v>154</v>
      </c>
      <c r="E188" s="6"/>
      <c r="F188" s="18">
        <v>513257873</v>
      </c>
      <c r="G188" s="6" t="s">
        <v>262</v>
      </c>
      <c r="H188" s="6" t="s">
        <v>407</v>
      </c>
      <c r="I188" s="6" t="s">
        <v>107</v>
      </c>
      <c r="J188" s="6"/>
      <c r="K188" s="17">
        <v>2.04</v>
      </c>
      <c r="L188" s="6" t="s">
        <v>108</v>
      </c>
      <c r="M188" s="19">
        <v>0.034500000000000003</v>
      </c>
      <c r="N188" s="8">
        <v>0.0161</v>
      </c>
      <c r="O188" s="7">
        <v>27944.91</v>
      </c>
      <c r="P188" s="7">
        <v>105.25</v>
      </c>
      <c r="Q188" s="7">
        <v>0</v>
      </c>
      <c r="R188" s="7">
        <v>29.41</v>
      </c>
      <c r="S188" s="8">
        <v>0.00010000000000000001</v>
      </c>
      <c r="T188" s="8">
        <v>0.0015</v>
      </c>
      <c r="U188" s="8">
        <v>0.00080000000000000004</v>
      </c>
    </row>
    <row r="189" spans="2:21" ht="12.75">
      <c r="B189" s="6" t="s">
        <v>429</v>
      </c>
      <c r="C189" s="17">
        <v>11416960</v>
      </c>
      <c r="D189" s="18" t="s">
        <v>154</v>
      </c>
      <c r="E189" s="6"/>
      <c r="F189" s="18">
        <v>513257873</v>
      </c>
      <c r="G189" s="6" t="s">
        <v>334</v>
      </c>
      <c r="H189" s="6" t="s">
        <v>407</v>
      </c>
      <c r="I189" s="6" t="s">
        <v>107</v>
      </c>
      <c r="J189" s="6"/>
      <c r="K189" s="17">
        <v>4.32</v>
      </c>
      <c r="L189" s="6" t="s">
        <v>108</v>
      </c>
      <c r="M189" s="19">
        <v>0.020500000000000001</v>
      </c>
      <c r="N189" s="8">
        <v>0.0141</v>
      </c>
      <c r="O189" s="7">
        <v>17497.759999999998</v>
      </c>
      <c r="P189" s="7">
        <v>104.32</v>
      </c>
      <c r="Q189" s="7">
        <v>0</v>
      </c>
      <c r="R189" s="7">
        <v>18.25</v>
      </c>
      <c r="S189" s="8">
        <v>0</v>
      </c>
      <c r="T189" s="8">
        <v>0.001</v>
      </c>
      <c r="U189" s="8">
        <v>0.00050000000000000001</v>
      </c>
    </row>
    <row r="190" spans="2:21" ht="12.75">
      <c r="B190" s="6" t="s">
        <v>430</v>
      </c>
      <c r="C190" s="17">
        <v>11681450</v>
      </c>
      <c r="D190" s="18" t="s">
        <v>154</v>
      </c>
      <c r="E190" s="6"/>
      <c r="F190" s="18">
        <v>513893123</v>
      </c>
      <c r="G190" s="6" t="s">
        <v>431</v>
      </c>
      <c r="H190" s="6" t="s">
        <v>405</v>
      </c>
      <c r="I190" s="6" t="s">
        <v>239</v>
      </c>
      <c r="J190" s="6"/>
      <c r="K190" s="17">
        <v>1.61</v>
      </c>
      <c r="L190" s="6" t="s">
        <v>108</v>
      </c>
      <c r="M190" s="19">
        <v>0.0135</v>
      </c>
      <c r="N190" s="8">
        <v>0.027099999999999999</v>
      </c>
      <c r="O190" s="7">
        <v>24860.78</v>
      </c>
      <c r="P190" s="7">
        <v>98.51</v>
      </c>
      <c r="Q190" s="7">
        <v>0</v>
      </c>
      <c r="R190" s="7">
        <v>24.49</v>
      </c>
      <c r="S190" s="8">
        <v>0</v>
      </c>
      <c r="T190" s="8">
        <v>0.0012999999999999999</v>
      </c>
      <c r="U190" s="8">
        <v>0.00059999999999999995</v>
      </c>
    </row>
    <row r="191" spans="2:21" ht="12.75">
      <c r="B191" s="6" t="s">
        <v>432</v>
      </c>
      <c r="C191" s="17">
        <v>1550052</v>
      </c>
      <c r="D191" s="18" t="s">
        <v>154</v>
      </c>
      <c r="E191" s="6"/>
      <c r="F191" s="18">
        <v>520034505</v>
      </c>
      <c r="G191" s="6" t="s">
        <v>334</v>
      </c>
      <c r="H191" s="6" t="s">
        <v>405</v>
      </c>
      <c r="I191" s="6" t="s">
        <v>239</v>
      </c>
      <c r="J191" s="6"/>
      <c r="K191" s="17">
        <v>4.92</v>
      </c>
      <c r="L191" s="6" t="s">
        <v>108</v>
      </c>
      <c r="M191" s="19">
        <v>0.025999999999999999</v>
      </c>
      <c r="N191" s="8">
        <v>0.028500000000000001</v>
      </c>
      <c r="O191" s="7">
        <v>5654.59</v>
      </c>
      <c r="P191" s="7">
        <v>100.50</v>
      </c>
      <c r="Q191" s="7">
        <v>0</v>
      </c>
      <c r="R191" s="7">
        <v>5.68</v>
      </c>
      <c r="S191" s="8">
        <v>0</v>
      </c>
      <c r="T191" s="8">
        <v>0.00029999999999999997</v>
      </c>
      <c r="U191" s="8">
        <v>0.00010000000000000001</v>
      </c>
    </row>
    <row r="192" spans="2:21" ht="12.75">
      <c r="B192" s="6" t="s">
        <v>433</v>
      </c>
      <c r="C192" s="17">
        <v>6990188</v>
      </c>
      <c r="D192" s="18" t="s">
        <v>154</v>
      </c>
      <c r="E192" s="6"/>
      <c r="F192" s="18">
        <v>520025438</v>
      </c>
      <c r="G192" s="6" t="s">
        <v>262</v>
      </c>
      <c r="H192" s="6" t="s">
        <v>405</v>
      </c>
      <c r="I192" s="6" t="s">
        <v>239</v>
      </c>
      <c r="J192" s="6"/>
      <c r="K192" s="17">
        <v>1.68</v>
      </c>
      <c r="L192" s="6" t="s">
        <v>108</v>
      </c>
      <c r="M192" s="19">
        <v>0.049500000000000002</v>
      </c>
      <c r="N192" s="8">
        <v>0.025</v>
      </c>
      <c r="O192" s="7">
        <v>77826.210000000006</v>
      </c>
      <c r="P192" s="7">
        <v>107.30</v>
      </c>
      <c r="Q192" s="7">
        <v>0</v>
      </c>
      <c r="R192" s="7">
        <v>83.51</v>
      </c>
      <c r="S192" s="8">
        <v>0.00020000000000000001</v>
      </c>
      <c r="T192" s="8">
        <v>0.0044000000000000003</v>
      </c>
      <c r="U192" s="8">
        <v>0.0022000000000000001</v>
      </c>
    </row>
    <row r="193" spans="2:21" ht="12.75">
      <c r="B193" s="6" t="s">
        <v>434</v>
      </c>
      <c r="C193" s="17">
        <v>6990204</v>
      </c>
      <c r="D193" s="18" t="s">
        <v>154</v>
      </c>
      <c r="E193" s="6"/>
      <c r="F193" s="18">
        <v>520025438</v>
      </c>
      <c r="G193" s="6" t="s">
        <v>262</v>
      </c>
      <c r="H193" s="6" t="s">
        <v>405</v>
      </c>
      <c r="I193" s="6" t="s">
        <v>239</v>
      </c>
      <c r="J193" s="6"/>
      <c r="K193" s="17">
        <v>5.93</v>
      </c>
      <c r="L193" s="6" t="s">
        <v>108</v>
      </c>
      <c r="M193" s="19">
        <v>0.028500000000000001</v>
      </c>
      <c r="N193" s="8">
        <v>0.031199999999999999</v>
      </c>
      <c r="O193" s="7">
        <v>328.17</v>
      </c>
      <c r="P193" s="7">
        <v>100.19</v>
      </c>
      <c r="Q193" s="7">
        <v>0</v>
      </c>
      <c r="R193" s="7">
        <v>0.33</v>
      </c>
      <c r="S193" s="8">
        <v>0</v>
      </c>
      <c r="T193" s="8">
        <v>0</v>
      </c>
      <c r="U193" s="8">
        <v>0</v>
      </c>
    </row>
    <row r="194" spans="2:21" ht="12.75">
      <c r="B194" s="6" t="s">
        <v>435</v>
      </c>
      <c r="C194" s="17">
        <v>1132828</v>
      </c>
      <c r="D194" s="18" t="s">
        <v>154</v>
      </c>
      <c r="E194" s="6"/>
      <c r="F194" s="18">
        <v>511930125</v>
      </c>
      <c r="G194" s="6" t="s">
        <v>327</v>
      </c>
      <c r="H194" s="6" t="s">
        <v>407</v>
      </c>
      <c r="I194" s="6" t="s">
        <v>107</v>
      </c>
      <c r="J194" s="6"/>
      <c r="K194" s="17">
        <v>2.19</v>
      </c>
      <c r="L194" s="6" t="s">
        <v>108</v>
      </c>
      <c r="M194" s="19">
        <v>0.019800000000000002</v>
      </c>
      <c r="N194" s="8">
        <v>0.024400000000000002</v>
      </c>
      <c r="O194" s="7">
        <v>84455.33</v>
      </c>
      <c r="P194" s="7">
        <v>99.60</v>
      </c>
      <c r="Q194" s="7">
        <v>0</v>
      </c>
      <c r="R194" s="7">
        <v>84.12</v>
      </c>
      <c r="S194" s="8">
        <v>0.00010000000000000001</v>
      </c>
      <c r="T194" s="8">
        <v>0.0044000000000000003</v>
      </c>
      <c r="U194" s="8">
        <v>0.0022000000000000001</v>
      </c>
    </row>
    <row r="195" spans="2:21" ht="12.75">
      <c r="B195" s="6" t="s">
        <v>436</v>
      </c>
      <c r="C195" s="17">
        <v>1139245</v>
      </c>
      <c r="D195" s="18" t="s">
        <v>154</v>
      </c>
      <c r="E195" s="6"/>
      <c r="F195" s="18">
        <v>511930125</v>
      </c>
      <c r="G195" s="6" t="s">
        <v>327</v>
      </c>
      <c r="H195" s="6" t="s">
        <v>407</v>
      </c>
      <c r="I195" s="6" t="s">
        <v>107</v>
      </c>
      <c r="J195" s="6"/>
      <c r="K195" s="17">
        <v>3.28</v>
      </c>
      <c r="L195" s="6" t="s">
        <v>108</v>
      </c>
      <c r="M195" s="19">
        <v>0.024500000000000001</v>
      </c>
      <c r="N195" s="8">
        <v>0.0253</v>
      </c>
      <c r="O195" s="7">
        <v>8057.85</v>
      </c>
      <c r="P195" s="7">
        <v>101.29</v>
      </c>
      <c r="Q195" s="7">
        <v>0</v>
      </c>
      <c r="R195" s="7">
        <v>8.16</v>
      </c>
      <c r="S195" s="8">
        <v>0.00010000000000000001</v>
      </c>
      <c r="T195" s="8">
        <v>0.00040000000000000002</v>
      </c>
      <c r="U195" s="8">
        <v>0.00020000000000000001</v>
      </c>
    </row>
    <row r="196" spans="2:21" ht="12.75">
      <c r="B196" s="6" t="s">
        <v>437</v>
      </c>
      <c r="C196" s="17">
        <v>1125210</v>
      </c>
      <c r="D196" s="18" t="s">
        <v>154</v>
      </c>
      <c r="E196" s="6"/>
      <c r="F196" s="18">
        <v>520036104</v>
      </c>
      <c r="G196" s="6" t="s">
        <v>334</v>
      </c>
      <c r="H196" s="6" t="s">
        <v>407</v>
      </c>
      <c r="I196" s="6" t="s">
        <v>107</v>
      </c>
      <c r="J196" s="6"/>
      <c r="K196" s="17">
        <v>1.21</v>
      </c>
      <c r="L196" s="6" t="s">
        <v>108</v>
      </c>
      <c r="M196" s="19">
        <v>0.055</v>
      </c>
      <c r="N196" s="8">
        <v>0.017899999999999999</v>
      </c>
      <c r="O196" s="7">
        <v>2247.8200000000002</v>
      </c>
      <c r="P196" s="7">
        <v>109.41</v>
      </c>
      <c r="Q196" s="7">
        <v>0</v>
      </c>
      <c r="R196" s="7">
        <v>2.46</v>
      </c>
      <c r="S196" s="8">
        <v>0</v>
      </c>
      <c r="T196" s="8">
        <v>0.00010000000000000001</v>
      </c>
      <c r="U196" s="8">
        <v>0.00010000000000000001</v>
      </c>
    </row>
    <row r="197" spans="2:21" ht="12.75">
      <c r="B197" s="6" t="s">
        <v>438</v>
      </c>
      <c r="C197" s="17">
        <v>1129733</v>
      </c>
      <c r="D197" s="18" t="s">
        <v>154</v>
      </c>
      <c r="E197" s="6"/>
      <c r="F197" s="18">
        <v>520036104</v>
      </c>
      <c r="G197" s="6" t="s">
        <v>334</v>
      </c>
      <c r="H197" s="6" t="s">
        <v>407</v>
      </c>
      <c r="I197" s="6" t="s">
        <v>107</v>
      </c>
      <c r="J197" s="6"/>
      <c r="K197" s="17">
        <v>2.84</v>
      </c>
      <c r="L197" s="6" t="s">
        <v>108</v>
      </c>
      <c r="M197" s="19">
        <v>0.043400000000000001</v>
      </c>
      <c r="N197" s="8">
        <v>0.016400000000000001</v>
      </c>
      <c r="O197" s="7">
        <v>70028.259999999995</v>
      </c>
      <c r="P197" s="7">
        <v>107.80</v>
      </c>
      <c r="Q197" s="7">
        <v>1.90</v>
      </c>
      <c r="R197" s="7">
        <v>77.39</v>
      </c>
      <c r="S197" s="8">
        <v>0</v>
      </c>
      <c r="T197" s="8">
        <v>0.0040000000000000001</v>
      </c>
      <c r="U197" s="8">
        <v>0.002</v>
      </c>
    </row>
    <row r="198" spans="2:21" ht="12.75">
      <c r="B198" s="6" t="s">
        <v>439</v>
      </c>
      <c r="C198" s="17">
        <v>1135888</v>
      </c>
      <c r="D198" s="18" t="s">
        <v>154</v>
      </c>
      <c r="E198" s="6"/>
      <c r="F198" s="18">
        <v>520036104</v>
      </c>
      <c r="G198" s="6" t="s">
        <v>334</v>
      </c>
      <c r="H198" s="6" t="s">
        <v>407</v>
      </c>
      <c r="I198" s="6" t="s">
        <v>107</v>
      </c>
      <c r="J198" s="6"/>
      <c r="K198" s="17">
        <v>5.70</v>
      </c>
      <c r="L198" s="6" t="s">
        <v>108</v>
      </c>
      <c r="M198" s="19">
        <v>0.039</v>
      </c>
      <c r="N198" s="8">
        <v>0.023199999999999998</v>
      </c>
      <c r="O198" s="7">
        <v>74742.41</v>
      </c>
      <c r="P198" s="7">
        <v>111.60</v>
      </c>
      <c r="Q198" s="7">
        <v>0</v>
      </c>
      <c r="R198" s="7">
        <v>83.41</v>
      </c>
      <c r="S198" s="8">
        <v>0</v>
      </c>
      <c r="T198" s="8">
        <v>0.0043</v>
      </c>
      <c r="U198" s="8">
        <v>0.0022000000000000001</v>
      </c>
    </row>
    <row r="199" spans="2:21" ht="12.75">
      <c r="B199" s="6" t="s">
        <v>440</v>
      </c>
      <c r="C199" s="17">
        <v>11297330</v>
      </c>
      <c r="D199" s="18" t="s">
        <v>154</v>
      </c>
      <c r="E199" s="6"/>
      <c r="F199" s="18">
        <v>520036104</v>
      </c>
      <c r="G199" s="6" t="s">
        <v>334</v>
      </c>
      <c r="H199" s="6" t="s">
        <v>405</v>
      </c>
      <c r="I199" s="6" t="s">
        <v>239</v>
      </c>
      <c r="J199" s="6"/>
      <c r="K199" s="17">
        <v>2.83</v>
      </c>
      <c r="L199" s="6" t="s">
        <v>108</v>
      </c>
      <c r="M199" s="19">
        <v>0.043400000000000001</v>
      </c>
      <c r="N199" s="8">
        <v>0.021000000000000001</v>
      </c>
      <c r="O199" s="7">
        <v>17402.55</v>
      </c>
      <c r="P199" s="7">
        <v>106.42</v>
      </c>
      <c r="Q199" s="7">
        <v>0</v>
      </c>
      <c r="R199" s="7">
        <v>18.52</v>
      </c>
      <c r="S199" s="8">
        <v>0</v>
      </c>
      <c r="T199" s="8">
        <v>0.001</v>
      </c>
      <c r="U199" s="8">
        <v>0.00050000000000000001</v>
      </c>
    </row>
    <row r="200" spans="2:21" ht="12.75">
      <c r="B200" s="6" t="s">
        <v>441</v>
      </c>
      <c r="C200" s="17">
        <v>1141878</v>
      </c>
      <c r="D200" s="18" t="s">
        <v>154</v>
      </c>
      <c r="E200" s="6"/>
      <c r="F200" s="18">
        <v>513668277</v>
      </c>
      <c r="G200" s="6" t="s">
        <v>231</v>
      </c>
      <c r="H200" s="6" t="s">
        <v>442</v>
      </c>
      <c r="I200" s="6" t="s">
        <v>239</v>
      </c>
      <c r="J200" s="6"/>
      <c r="K200" s="17">
        <v>1.93</v>
      </c>
      <c r="L200" s="6" t="s">
        <v>108</v>
      </c>
      <c r="M200" s="19">
        <v>0.016899999999999998</v>
      </c>
      <c r="N200" s="8">
        <v>0.022700000000000001</v>
      </c>
      <c r="O200" s="7">
        <v>1.01</v>
      </c>
      <c r="P200" s="7">
        <v>5015000</v>
      </c>
      <c r="Q200" s="7">
        <v>0</v>
      </c>
      <c r="R200" s="7">
        <v>50.43</v>
      </c>
      <c r="S200" s="8">
        <v>0</v>
      </c>
      <c r="T200" s="8">
        <v>0.0025999999999999999</v>
      </c>
      <c r="U200" s="8">
        <v>0.0012999999999999999</v>
      </c>
    </row>
    <row r="201" spans="2:21" ht="12.75">
      <c r="B201" s="6" t="s">
        <v>443</v>
      </c>
      <c r="C201" s="17">
        <v>1139153</v>
      </c>
      <c r="D201" s="18" t="s">
        <v>154</v>
      </c>
      <c r="E201" s="6"/>
      <c r="F201" s="18">
        <v>513668277</v>
      </c>
      <c r="G201" s="6" t="s">
        <v>231</v>
      </c>
      <c r="H201" s="6" t="s">
        <v>442</v>
      </c>
      <c r="I201" s="6" t="s">
        <v>239</v>
      </c>
      <c r="J201" s="6"/>
      <c r="K201" s="17">
        <v>0.95</v>
      </c>
      <c r="L201" s="6" t="s">
        <v>108</v>
      </c>
      <c r="M201" s="19">
        <v>0.028500000000000001</v>
      </c>
      <c r="N201" s="8">
        <v>0.030099999999999998</v>
      </c>
      <c r="O201" s="7">
        <v>0.95</v>
      </c>
      <c r="P201" s="7">
        <v>5030000</v>
      </c>
      <c r="Q201" s="7">
        <v>0</v>
      </c>
      <c r="R201" s="7">
        <v>47.96</v>
      </c>
      <c r="S201" s="8">
        <v>0</v>
      </c>
      <c r="T201" s="8">
        <v>0.0025</v>
      </c>
      <c r="U201" s="8">
        <v>0.0011999999999999999</v>
      </c>
    </row>
    <row r="202" spans="2:21" ht="12.75">
      <c r="B202" s="6" t="s">
        <v>444</v>
      </c>
      <c r="C202" s="17">
        <v>1820190</v>
      </c>
      <c r="D202" s="18" t="s">
        <v>154</v>
      </c>
      <c r="E202" s="6"/>
      <c r="F202" s="18">
        <v>520035171</v>
      </c>
      <c r="G202" s="6" t="s">
        <v>342</v>
      </c>
      <c r="H202" s="6" t="s">
        <v>442</v>
      </c>
      <c r="I202" s="6" t="s">
        <v>239</v>
      </c>
      <c r="J202" s="6"/>
      <c r="K202" s="17">
        <v>2.58</v>
      </c>
      <c r="L202" s="6" t="s">
        <v>108</v>
      </c>
      <c r="M202" s="19">
        <v>0.0465</v>
      </c>
      <c r="N202" s="8">
        <v>0.026599999999999999</v>
      </c>
      <c r="O202" s="7">
        <v>2671.26</v>
      </c>
      <c r="P202" s="7">
        <v>106.93</v>
      </c>
      <c r="Q202" s="7">
        <v>0</v>
      </c>
      <c r="R202" s="7">
        <v>2.86</v>
      </c>
      <c r="S202" s="8">
        <v>0</v>
      </c>
      <c r="T202" s="8">
        <v>0.00010000000000000001</v>
      </c>
      <c r="U202" s="8">
        <v>0.00010000000000000001</v>
      </c>
    </row>
    <row r="203" spans="2:21" ht="12.75">
      <c r="B203" s="6" t="s">
        <v>445</v>
      </c>
      <c r="C203" s="17">
        <v>11398230</v>
      </c>
      <c r="D203" s="18" t="s">
        <v>154</v>
      </c>
      <c r="E203" s="6"/>
      <c r="F203" s="18">
        <v>512025891</v>
      </c>
      <c r="G203" s="6" t="s">
        <v>249</v>
      </c>
      <c r="H203" s="6" t="s">
        <v>442</v>
      </c>
      <c r="I203" s="6" t="s">
        <v>239</v>
      </c>
      <c r="J203" s="6"/>
      <c r="K203" s="17">
        <v>1.88</v>
      </c>
      <c r="L203" s="6" t="s">
        <v>108</v>
      </c>
      <c r="M203" s="19">
        <v>0.0225</v>
      </c>
      <c r="N203" s="8">
        <v>0.061699999999999998</v>
      </c>
      <c r="O203" s="7">
        <v>46731.73</v>
      </c>
      <c r="P203" s="7">
        <v>94.31</v>
      </c>
      <c r="Q203" s="7">
        <v>0</v>
      </c>
      <c r="R203" s="7">
        <v>44.07</v>
      </c>
      <c r="S203" s="8">
        <v>0.00010000000000000001</v>
      </c>
      <c r="T203" s="8">
        <v>0.0023</v>
      </c>
      <c r="U203" s="8">
        <v>0.0011000000000000001</v>
      </c>
    </row>
    <row r="204" spans="2:21" ht="12.75">
      <c r="B204" s="6" t="s">
        <v>446</v>
      </c>
      <c r="C204" s="17">
        <v>1132059</v>
      </c>
      <c r="D204" s="18" t="s">
        <v>154</v>
      </c>
      <c r="E204" s="6"/>
      <c r="F204" s="18">
        <v>1513</v>
      </c>
      <c r="G204" s="6" t="s">
        <v>342</v>
      </c>
      <c r="H204" s="6" t="s">
        <v>113</v>
      </c>
      <c r="I204" s="6" t="s">
        <v>107</v>
      </c>
      <c r="J204" s="6"/>
      <c r="K204" s="17">
        <v>1.47</v>
      </c>
      <c r="L204" s="6" t="s">
        <v>108</v>
      </c>
      <c r="M204" s="19">
        <v>0.025</v>
      </c>
      <c r="N204" s="8">
        <v>0.12790000000000001</v>
      </c>
      <c r="O204" s="7">
        <v>13625.95</v>
      </c>
      <c r="P204" s="7">
        <v>87.80</v>
      </c>
      <c r="Q204" s="7">
        <v>0</v>
      </c>
      <c r="R204" s="7">
        <v>11.96</v>
      </c>
      <c r="S204" s="8">
        <v>0</v>
      </c>
      <c r="T204" s="8">
        <v>0.00059999999999999995</v>
      </c>
      <c r="U204" s="8">
        <v>0.00029999999999999997</v>
      </c>
    </row>
    <row r="205" spans="2:21" ht="12.75">
      <c r="B205" s="6" t="s">
        <v>447</v>
      </c>
      <c r="C205" s="17">
        <v>61202240</v>
      </c>
      <c r="D205" s="18" t="s">
        <v>154</v>
      </c>
      <c r="E205" s="6"/>
      <c r="F205" s="18">
        <v>520020116</v>
      </c>
      <c r="G205" s="6" t="s">
        <v>334</v>
      </c>
      <c r="H205" s="6" t="s">
        <v>113</v>
      </c>
      <c r="I205" s="6" t="s">
        <v>107</v>
      </c>
      <c r="J205" s="6"/>
      <c r="K205" s="17">
        <v>5.56</v>
      </c>
      <c r="L205" s="6" t="s">
        <v>108</v>
      </c>
      <c r="M205" s="19">
        <v>0.017999999999999999</v>
      </c>
      <c r="N205" s="8">
        <v>0.012800000000000001</v>
      </c>
      <c r="O205" s="7">
        <v>17567.47</v>
      </c>
      <c r="P205" s="7">
        <v>103.85</v>
      </c>
      <c r="Q205" s="7">
        <v>0</v>
      </c>
      <c r="R205" s="7">
        <v>18.239999999999998</v>
      </c>
      <c r="S205" s="8">
        <v>0</v>
      </c>
      <c r="T205" s="8">
        <v>0.001</v>
      </c>
      <c r="U205" s="8">
        <v>0.00050000000000000001</v>
      </c>
    </row>
    <row r="206" spans="2:21" ht="12.75">
      <c r="B206" s="6" t="s">
        <v>448</v>
      </c>
      <c r="C206" s="17">
        <v>6120240</v>
      </c>
      <c r="D206" s="18" t="s">
        <v>154</v>
      </c>
      <c r="E206" s="6"/>
      <c r="F206" s="18">
        <v>520020116</v>
      </c>
      <c r="G206" s="6" t="s">
        <v>262</v>
      </c>
      <c r="H206" s="6" t="s">
        <v>113</v>
      </c>
      <c r="I206" s="6" t="s">
        <v>107</v>
      </c>
      <c r="J206" s="6"/>
      <c r="K206" s="17">
        <v>3.53</v>
      </c>
      <c r="L206" s="6" t="s">
        <v>108</v>
      </c>
      <c r="M206" s="19">
        <v>0.0225</v>
      </c>
      <c r="N206" s="8">
        <v>0.032000000000000001</v>
      </c>
      <c r="O206" s="7">
        <v>60302.34</v>
      </c>
      <c r="P206" s="7">
        <v>97.41</v>
      </c>
      <c r="Q206" s="7">
        <v>0</v>
      </c>
      <c r="R206" s="7">
        <v>58.74</v>
      </c>
      <c r="S206" s="8">
        <v>0.00010000000000000001</v>
      </c>
      <c r="T206" s="8">
        <v>0.0030999999999999999</v>
      </c>
      <c r="U206" s="8">
        <v>0.0015</v>
      </c>
    </row>
    <row r="207" spans="2:21" ht="12.75">
      <c r="B207" s="6" t="s">
        <v>449</v>
      </c>
      <c r="C207" s="17">
        <v>6120216</v>
      </c>
      <c r="D207" s="18" t="s">
        <v>154</v>
      </c>
      <c r="E207" s="6"/>
      <c r="F207" s="18">
        <v>520020116</v>
      </c>
      <c r="G207" s="6" t="s">
        <v>262</v>
      </c>
      <c r="H207" s="6" t="s">
        <v>113</v>
      </c>
      <c r="I207" s="6" t="s">
        <v>107</v>
      </c>
      <c r="J207" s="6"/>
      <c r="K207" s="17">
        <v>2.15</v>
      </c>
      <c r="L207" s="6" t="s">
        <v>108</v>
      </c>
      <c r="M207" s="19">
        <v>0.0325</v>
      </c>
      <c r="N207" s="8">
        <v>0.0339</v>
      </c>
      <c r="O207" s="7">
        <v>23473.68</v>
      </c>
      <c r="P207" s="7">
        <v>101.80</v>
      </c>
      <c r="Q207" s="7">
        <v>0</v>
      </c>
      <c r="R207" s="7">
        <v>23.90</v>
      </c>
      <c r="S207" s="8">
        <v>0.00010000000000000001</v>
      </c>
      <c r="T207" s="8">
        <v>0.0011999999999999999</v>
      </c>
      <c r="U207" s="8">
        <v>0.00059999999999999995</v>
      </c>
    </row>
    <row r="208" spans="2:21" ht="12.75">
      <c r="B208" s="6" t="s">
        <v>450</v>
      </c>
      <c r="C208" s="17">
        <v>1142520</v>
      </c>
      <c r="D208" s="18" t="s">
        <v>154</v>
      </c>
      <c r="E208" s="6"/>
      <c r="F208" s="18">
        <v>513682146</v>
      </c>
      <c r="G208" s="6" t="s">
        <v>231</v>
      </c>
      <c r="H208" s="6" t="s">
        <v>113</v>
      </c>
      <c r="I208" s="6" t="s">
        <v>107</v>
      </c>
      <c r="J208" s="6"/>
      <c r="K208" s="17">
        <v>2.15</v>
      </c>
      <c r="L208" s="6" t="s">
        <v>108</v>
      </c>
      <c r="M208" s="19">
        <v>0.019</v>
      </c>
      <c r="N208" s="8">
        <v>0.040800000000000003</v>
      </c>
      <c r="O208" s="7">
        <v>0.45</v>
      </c>
      <c r="P208" s="7">
        <v>4830000</v>
      </c>
      <c r="Q208" s="7">
        <v>0</v>
      </c>
      <c r="R208" s="7">
        <v>21.79</v>
      </c>
      <c r="S208" s="8">
        <v>0</v>
      </c>
      <c r="T208" s="8">
        <v>0.0011000000000000001</v>
      </c>
      <c r="U208" s="8">
        <v>0.00059999999999999995</v>
      </c>
    </row>
    <row r="209" spans="2:21" ht="12.75">
      <c r="B209" s="6" t="s">
        <v>451</v>
      </c>
      <c r="C209" s="17">
        <v>1138551</v>
      </c>
      <c r="D209" s="18" t="s">
        <v>154</v>
      </c>
      <c r="E209" s="6"/>
      <c r="F209" s="18">
        <v>513682146</v>
      </c>
      <c r="G209" s="6" t="s">
        <v>231</v>
      </c>
      <c r="H209" s="6" t="s">
        <v>113</v>
      </c>
      <c r="I209" s="6" t="s">
        <v>107</v>
      </c>
      <c r="J209" s="6"/>
      <c r="K209" s="17">
        <v>0.68</v>
      </c>
      <c r="L209" s="6" t="s">
        <v>108</v>
      </c>
      <c r="M209" s="19">
        <v>0.032000000000000001</v>
      </c>
      <c r="N209" s="8">
        <v>0.049399999999999999</v>
      </c>
      <c r="O209" s="7">
        <v>0.34</v>
      </c>
      <c r="P209" s="7">
        <v>5065000</v>
      </c>
      <c r="Q209" s="7">
        <v>0</v>
      </c>
      <c r="R209" s="7">
        <v>17.31</v>
      </c>
      <c r="S209" s="8">
        <v>0</v>
      </c>
      <c r="T209" s="8">
        <v>0.00089999999999999998</v>
      </c>
      <c r="U209" s="8">
        <v>0.00040000000000000002</v>
      </c>
    </row>
    <row r="210" spans="2:21" ht="12.75">
      <c r="B210" s="6" t="s">
        <v>452</v>
      </c>
      <c r="C210" s="17">
        <v>7230402</v>
      </c>
      <c r="D210" s="18" t="s">
        <v>154</v>
      </c>
      <c r="E210" s="6"/>
      <c r="F210" s="18">
        <v>723</v>
      </c>
      <c r="G210" s="6" t="s">
        <v>342</v>
      </c>
      <c r="H210" s="6" t="s">
        <v>442</v>
      </c>
      <c r="I210" s="6" t="s">
        <v>239</v>
      </c>
      <c r="J210" s="6"/>
      <c r="K210" s="17">
        <v>4.6399999999999997</v>
      </c>
      <c r="L210" s="6" t="s">
        <v>108</v>
      </c>
      <c r="M210" s="19">
        <v>0.025</v>
      </c>
      <c r="N210" s="8">
        <v>0.084000000000000005</v>
      </c>
      <c r="O210" s="7">
        <v>3040.65</v>
      </c>
      <c r="P210" s="7">
        <v>77</v>
      </c>
      <c r="Q210" s="7">
        <v>0</v>
      </c>
      <c r="R210" s="7">
        <v>2.34</v>
      </c>
      <c r="S210" s="8">
        <v>0</v>
      </c>
      <c r="T210" s="8">
        <v>0.00010000000000000001</v>
      </c>
      <c r="U210" s="8">
        <v>0.00010000000000000001</v>
      </c>
    </row>
    <row r="211" spans="2:21" ht="12.75">
      <c r="B211" s="6" t="s">
        <v>453</v>
      </c>
      <c r="C211" s="17">
        <v>7230352</v>
      </c>
      <c r="D211" s="18" t="s">
        <v>154</v>
      </c>
      <c r="E211" s="6"/>
      <c r="F211" s="18">
        <v>723</v>
      </c>
      <c r="G211" s="6" t="s">
        <v>342</v>
      </c>
      <c r="H211" s="6" t="s">
        <v>442</v>
      </c>
      <c r="I211" s="6" t="s">
        <v>239</v>
      </c>
      <c r="J211" s="6"/>
      <c r="K211" s="17">
        <v>2.73</v>
      </c>
      <c r="L211" s="6" t="s">
        <v>108</v>
      </c>
      <c r="M211" s="19">
        <v>0.03</v>
      </c>
      <c r="N211" s="8">
        <v>0.088999999999999996</v>
      </c>
      <c r="O211" s="7">
        <v>27662.29</v>
      </c>
      <c r="P211" s="7">
        <v>87</v>
      </c>
      <c r="Q211" s="7">
        <v>0</v>
      </c>
      <c r="R211" s="7">
        <v>24.07</v>
      </c>
      <c r="S211" s="8">
        <v>0.00010000000000000001</v>
      </c>
      <c r="T211" s="8">
        <v>0.0012999999999999999</v>
      </c>
      <c r="U211" s="8">
        <v>0.00059999999999999995</v>
      </c>
    </row>
    <row r="212" spans="2:21" ht="12.75">
      <c r="B212" s="6" t="s">
        <v>454</v>
      </c>
      <c r="C212" s="17">
        <v>7230345</v>
      </c>
      <c r="D212" s="18" t="s">
        <v>154</v>
      </c>
      <c r="E212" s="6"/>
      <c r="F212" s="18">
        <v>723</v>
      </c>
      <c r="G212" s="6" t="s">
        <v>342</v>
      </c>
      <c r="H212" s="6" t="s">
        <v>442</v>
      </c>
      <c r="I212" s="6" t="s">
        <v>239</v>
      </c>
      <c r="J212" s="6"/>
      <c r="K212" s="17">
        <v>1.01</v>
      </c>
      <c r="L212" s="6" t="s">
        <v>108</v>
      </c>
      <c r="M212" s="19">
        <v>0.044200000000000003</v>
      </c>
      <c r="N212" s="8">
        <v>0.045400000000000003</v>
      </c>
      <c r="O212" s="7">
        <v>1289.01</v>
      </c>
      <c r="P212" s="7">
        <v>101.73</v>
      </c>
      <c r="Q212" s="7">
        <v>0</v>
      </c>
      <c r="R212" s="7">
        <v>1.31</v>
      </c>
      <c r="S212" s="8">
        <v>0</v>
      </c>
      <c r="T212" s="8">
        <v>0.00010000000000000001</v>
      </c>
      <c r="U212" s="8">
        <v>0</v>
      </c>
    </row>
    <row r="213" spans="2:21" ht="12.75">
      <c r="B213" s="6" t="s">
        <v>455</v>
      </c>
      <c r="C213" s="17">
        <v>6990154</v>
      </c>
      <c r="D213" s="18" t="s">
        <v>154</v>
      </c>
      <c r="E213" s="6"/>
      <c r="F213" s="18">
        <v>520025438</v>
      </c>
      <c r="G213" s="6" t="s">
        <v>262</v>
      </c>
      <c r="H213" s="6" t="s">
        <v>113</v>
      </c>
      <c r="I213" s="6" t="s">
        <v>107</v>
      </c>
      <c r="J213" s="6"/>
      <c r="K213" s="17">
        <v>2.59</v>
      </c>
      <c r="L213" s="6" t="s">
        <v>108</v>
      </c>
      <c r="M213" s="19">
        <v>0.049500000000000002</v>
      </c>
      <c r="N213" s="8">
        <v>0.022200000000000001</v>
      </c>
      <c r="O213" s="7">
        <v>123486.17</v>
      </c>
      <c r="P213" s="7">
        <v>131</v>
      </c>
      <c r="Q213" s="7">
        <v>0</v>
      </c>
      <c r="R213" s="7">
        <v>161.77000000000001</v>
      </c>
      <c r="S213" s="8">
        <v>0.00010000000000000001</v>
      </c>
      <c r="T213" s="8">
        <v>0.0083999999999999995</v>
      </c>
      <c r="U213" s="8">
        <v>0.0041999999999999997</v>
      </c>
    </row>
    <row r="214" spans="2:21" ht="12.75">
      <c r="B214" s="6" t="s">
        <v>456</v>
      </c>
      <c r="C214" s="17">
        <v>1121227</v>
      </c>
      <c r="D214" s="18" t="s">
        <v>154</v>
      </c>
      <c r="E214" s="6"/>
      <c r="F214" s="18">
        <v>510607328</v>
      </c>
      <c r="G214" s="6" t="s">
        <v>342</v>
      </c>
      <c r="H214" s="6" t="s">
        <v>115</v>
      </c>
      <c r="I214" s="6" t="s">
        <v>107</v>
      </c>
      <c r="J214" s="6"/>
      <c r="K214" s="17">
        <v>0.08</v>
      </c>
      <c r="L214" s="6" t="s">
        <v>108</v>
      </c>
      <c r="M214" s="19">
        <v>0.045</v>
      </c>
      <c r="N214" s="8">
        <v>0.037400000000000003</v>
      </c>
      <c r="O214" s="7">
        <v>1796.31</v>
      </c>
      <c r="P214" s="7">
        <v>108.35</v>
      </c>
      <c r="Q214" s="7">
        <v>0</v>
      </c>
      <c r="R214" s="7">
        <v>1.95</v>
      </c>
      <c r="S214" s="8">
        <v>0</v>
      </c>
      <c r="T214" s="8">
        <v>0.00010000000000000001</v>
      </c>
      <c r="U214" s="8">
        <v>0.00010000000000000001</v>
      </c>
    </row>
    <row r="215" spans="2:21" ht="12.75">
      <c r="B215" s="6" t="s">
        <v>457</v>
      </c>
      <c r="C215" s="17">
        <v>61202160</v>
      </c>
      <c r="D215" s="18" t="s">
        <v>154</v>
      </c>
      <c r="E215" s="6"/>
      <c r="F215" s="18">
        <v>520020116</v>
      </c>
      <c r="G215" s="6" t="s">
        <v>334</v>
      </c>
      <c r="H215" s="6" t="s">
        <v>458</v>
      </c>
      <c r="I215" s="6" t="s">
        <v>239</v>
      </c>
      <c r="J215" s="6"/>
      <c r="K215" s="17">
        <v>2.14</v>
      </c>
      <c r="L215" s="6" t="s">
        <v>108</v>
      </c>
      <c r="M215" s="19">
        <v>0.0325</v>
      </c>
      <c r="N215" s="8">
        <v>0.045400000000000003</v>
      </c>
      <c r="O215" s="7">
        <v>29832.93</v>
      </c>
      <c r="P215" s="7">
        <v>99.40</v>
      </c>
      <c r="Q215" s="7">
        <v>0</v>
      </c>
      <c r="R215" s="7">
        <v>29.65</v>
      </c>
      <c r="S215" s="8">
        <v>0.00010000000000000001</v>
      </c>
      <c r="T215" s="8">
        <v>0.0015</v>
      </c>
      <c r="U215" s="8">
        <v>0.00080000000000000004</v>
      </c>
    </row>
    <row r="216" spans="2:21" ht="12.75">
      <c r="B216" s="6" t="s">
        <v>459</v>
      </c>
      <c r="C216" s="17">
        <v>8230252</v>
      </c>
      <c r="D216" s="18" t="s">
        <v>154</v>
      </c>
      <c r="E216" s="6"/>
      <c r="F216" s="18">
        <v>520033309</v>
      </c>
      <c r="G216" s="6" t="s">
        <v>334</v>
      </c>
      <c r="H216" s="6" t="s">
        <v>115</v>
      </c>
      <c r="I216" s="6" t="s">
        <v>107</v>
      </c>
      <c r="J216" s="6"/>
      <c r="K216" s="17">
        <v>1.47</v>
      </c>
      <c r="L216" s="6" t="s">
        <v>108</v>
      </c>
      <c r="M216" s="19">
        <v>0.03</v>
      </c>
      <c r="N216" s="8">
        <v>0.057599999999999998</v>
      </c>
      <c r="O216" s="7">
        <v>13177.49</v>
      </c>
      <c r="P216" s="7">
        <v>100</v>
      </c>
      <c r="Q216" s="7">
        <v>7.15</v>
      </c>
      <c r="R216" s="7">
        <v>20.329999999999998</v>
      </c>
      <c r="S216" s="8">
        <v>0.00020000000000000001</v>
      </c>
      <c r="T216" s="8">
        <v>0.0011000000000000001</v>
      </c>
      <c r="U216" s="8">
        <v>0.00050000000000000001</v>
      </c>
    </row>
    <row r="217" spans="2:21" ht="12.75">
      <c r="B217" s="6" t="s">
        <v>460</v>
      </c>
      <c r="C217" s="17">
        <v>11327290</v>
      </c>
      <c r="D217" s="18" t="s">
        <v>154</v>
      </c>
      <c r="E217" s="6"/>
      <c r="F217" s="18">
        <v>511491839</v>
      </c>
      <c r="G217" s="6" t="s">
        <v>334</v>
      </c>
      <c r="H217" s="6" t="s">
        <v>115</v>
      </c>
      <c r="I217" s="6" t="s">
        <v>107</v>
      </c>
      <c r="J217" s="6"/>
      <c r="K217" s="17">
        <v>1.20</v>
      </c>
      <c r="L217" s="6" t="s">
        <v>108</v>
      </c>
      <c r="M217" s="19">
        <v>0.049000000000000002</v>
      </c>
      <c r="N217" s="8">
        <v>0.070099999999999996</v>
      </c>
      <c r="O217" s="7">
        <v>4143.46</v>
      </c>
      <c r="P217" s="7">
        <v>98.98</v>
      </c>
      <c r="Q217" s="7">
        <v>0</v>
      </c>
      <c r="R217" s="7">
        <v>4.0999999999999996</v>
      </c>
      <c r="S217" s="8">
        <v>0</v>
      </c>
      <c r="T217" s="8">
        <v>0.00020000000000000001</v>
      </c>
      <c r="U217" s="8">
        <v>0.00010000000000000001</v>
      </c>
    </row>
    <row r="218" spans="2:21" ht="12.75">
      <c r="B218" s="6" t="s">
        <v>461</v>
      </c>
      <c r="C218" s="17">
        <v>11431630</v>
      </c>
      <c r="D218" s="18" t="s">
        <v>154</v>
      </c>
      <c r="E218" s="6"/>
      <c r="F218" s="18">
        <v>511491839</v>
      </c>
      <c r="G218" s="6" t="s">
        <v>334</v>
      </c>
      <c r="H218" s="6" t="s">
        <v>115</v>
      </c>
      <c r="I218" s="6" t="s">
        <v>107</v>
      </c>
      <c r="J218" s="6"/>
      <c r="K218" s="17">
        <v>3.62</v>
      </c>
      <c r="L218" s="6" t="s">
        <v>108</v>
      </c>
      <c r="M218" s="19">
        <v>0.026499999999999999</v>
      </c>
      <c r="N218" s="8">
        <v>0.092299999999999993</v>
      </c>
      <c r="O218" s="7">
        <v>5749.05</v>
      </c>
      <c r="P218" s="7">
        <v>80.47</v>
      </c>
      <c r="Q218" s="7">
        <v>0</v>
      </c>
      <c r="R218" s="7">
        <v>4.63</v>
      </c>
      <c r="S218" s="8">
        <v>0</v>
      </c>
      <c r="T218" s="8">
        <v>0.00020000000000000001</v>
      </c>
      <c r="U218" s="8">
        <v>0.00010000000000000001</v>
      </c>
    </row>
    <row r="219" spans="2:21" ht="12.75">
      <c r="B219" s="6" t="s">
        <v>462</v>
      </c>
      <c r="C219" s="17">
        <v>6390207</v>
      </c>
      <c r="D219" s="18" t="s">
        <v>154</v>
      </c>
      <c r="E219" s="6"/>
      <c r="F219" s="18">
        <v>520023896</v>
      </c>
      <c r="G219" s="6" t="s">
        <v>392</v>
      </c>
      <c r="H219" s="6" t="s">
        <v>463</v>
      </c>
      <c r="I219" s="6" t="s">
        <v>107</v>
      </c>
      <c r="J219" s="6"/>
      <c r="K219" s="17">
        <v>2.4500000000000002</v>
      </c>
      <c r="L219" s="6" t="s">
        <v>108</v>
      </c>
      <c r="M219" s="19">
        <v>0.049500000000000002</v>
      </c>
      <c r="N219" s="8">
        <v>0.064199999999999993</v>
      </c>
      <c r="O219" s="7">
        <v>144320.09</v>
      </c>
      <c r="P219" s="7">
        <v>121.03</v>
      </c>
      <c r="Q219" s="7">
        <v>0</v>
      </c>
      <c r="R219" s="7">
        <v>174.67</v>
      </c>
      <c r="S219" s="8">
        <v>0.00010000000000000001</v>
      </c>
      <c r="T219" s="8">
        <v>0.0091000000000000004</v>
      </c>
      <c r="U219" s="8">
        <v>0.0044999999999999997</v>
      </c>
    </row>
    <row r="220" spans="2:21" ht="12.75">
      <c r="B220" s="6" t="s">
        <v>464</v>
      </c>
      <c r="C220" s="17">
        <v>1106046</v>
      </c>
      <c r="D220" s="18" t="s">
        <v>154</v>
      </c>
      <c r="E220" s="6"/>
      <c r="F220" s="18">
        <v>520044322</v>
      </c>
      <c r="G220" s="6" t="s">
        <v>465</v>
      </c>
      <c r="H220" s="6" t="s">
        <v>466</v>
      </c>
      <c r="I220" s="6" t="s">
        <v>107</v>
      </c>
      <c r="J220" s="6"/>
      <c r="K220" s="17">
        <v>0.65</v>
      </c>
      <c r="L220" s="6" t="s">
        <v>108</v>
      </c>
      <c r="M220" s="19">
        <v>0.045</v>
      </c>
      <c r="N220" s="8">
        <v>0.72440000000000004</v>
      </c>
      <c r="O220" s="7">
        <v>7908.71</v>
      </c>
      <c r="P220" s="7">
        <v>86.18</v>
      </c>
      <c r="Q220" s="7">
        <v>0</v>
      </c>
      <c r="R220" s="7">
        <v>6.82</v>
      </c>
      <c r="S220" s="8">
        <v>0</v>
      </c>
      <c r="T220" s="8">
        <v>0.00040000000000000002</v>
      </c>
      <c r="U220" s="8">
        <v>0.00020000000000000001</v>
      </c>
    </row>
    <row r="221" spans="2:21" ht="12.75">
      <c r="B221" s="6" t="s">
        <v>467</v>
      </c>
      <c r="C221" s="17">
        <v>1121326</v>
      </c>
      <c r="D221" s="18" t="s">
        <v>154</v>
      </c>
      <c r="E221" s="6"/>
      <c r="F221" s="18">
        <v>520044322</v>
      </c>
      <c r="G221" s="6" t="s">
        <v>465</v>
      </c>
      <c r="H221" s="6" t="s">
        <v>133</v>
      </c>
      <c r="I221" s="6"/>
      <c r="J221" s="6"/>
      <c r="K221" s="17">
        <v>0.80</v>
      </c>
      <c r="L221" s="6" t="s">
        <v>108</v>
      </c>
      <c r="M221" s="19">
        <v>0.0465</v>
      </c>
      <c r="N221" s="8">
        <v>0.5875</v>
      </c>
      <c r="O221" s="7">
        <v>37743.89</v>
      </c>
      <c r="P221" s="7">
        <v>73.55</v>
      </c>
      <c r="Q221" s="7">
        <v>0</v>
      </c>
      <c r="R221" s="7">
        <v>27.76</v>
      </c>
      <c r="S221" s="8">
        <v>0.00010000000000000001</v>
      </c>
      <c r="T221" s="8">
        <v>0.0014</v>
      </c>
      <c r="U221" s="8">
        <v>0.00069999999999999999</v>
      </c>
    </row>
    <row r="222" spans="2:21" ht="12.75">
      <c r="B222" s="6" t="s">
        <v>468</v>
      </c>
      <c r="C222" s="17">
        <v>1115823</v>
      </c>
      <c r="D222" s="18" t="s">
        <v>154</v>
      </c>
      <c r="E222" s="6"/>
      <c r="F222" s="18">
        <v>520044322</v>
      </c>
      <c r="G222" s="6" t="s">
        <v>465</v>
      </c>
      <c r="H222" s="6" t="s">
        <v>133</v>
      </c>
      <c r="I222" s="6"/>
      <c r="J222" s="6"/>
      <c r="K222" s="17">
        <v>0.76</v>
      </c>
      <c r="L222" s="6" t="s">
        <v>108</v>
      </c>
      <c r="M222" s="19">
        <v>0.060999999999999999</v>
      </c>
      <c r="N222" s="8">
        <v>0.60670000000000002</v>
      </c>
      <c r="O222" s="7">
        <v>21698.42</v>
      </c>
      <c r="P222" s="7">
        <v>77.209999999999994</v>
      </c>
      <c r="Q222" s="7">
        <v>0</v>
      </c>
      <c r="R222" s="7">
        <v>16.75</v>
      </c>
      <c r="S222" s="8">
        <v>0</v>
      </c>
      <c r="T222" s="8">
        <v>0.00089999999999999998</v>
      </c>
      <c r="U222" s="8">
        <v>0.00040000000000000002</v>
      </c>
    </row>
    <row r="223" spans="2:21" ht="12.75">
      <c r="B223" s="6" t="s">
        <v>469</v>
      </c>
      <c r="C223" s="17">
        <v>1158518</v>
      </c>
      <c r="D223" s="18" t="s">
        <v>154</v>
      </c>
      <c r="E223" s="6"/>
      <c r="F223" s="18">
        <v>511396046</v>
      </c>
      <c r="G223" s="6" t="s">
        <v>327</v>
      </c>
      <c r="H223" s="6" t="s">
        <v>133</v>
      </c>
      <c r="I223" s="6"/>
      <c r="J223" s="6"/>
      <c r="K223" s="17">
        <v>3.57</v>
      </c>
      <c r="L223" s="6" t="s">
        <v>108</v>
      </c>
      <c r="M223" s="19">
        <v>0.048000000000000001</v>
      </c>
      <c r="N223" s="8">
        <v>0.047699999999999999</v>
      </c>
      <c r="O223" s="7">
        <v>24389.53</v>
      </c>
      <c r="P223" s="7">
        <v>101.50</v>
      </c>
      <c r="Q223" s="7">
        <v>0</v>
      </c>
      <c r="R223" s="7">
        <v>24.76</v>
      </c>
      <c r="S223" s="8">
        <v>0.00010000000000000001</v>
      </c>
      <c r="T223" s="8">
        <v>0.0012999999999999999</v>
      </c>
      <c r="U223" s="8">
        <v>0.00059999999999999995</v>
      </c>
    </row>
    <row r="224" spans="2:21" ht="12.75">
      <c r="B224" s="6" t="s">
        <v>470</v>
      </c>
      <c r="C224" s="17">
        <v>1160506</v>
      </c>
      <c r="D224" s="18" t="s">
        <v>154</v>
      </c>
      <c r="E224" s="6"/>
      <c r="F224" s="18">
        <v>513605519</v>
      </c>
      <c r="G224" s="6" t="s">
        <v>334</v>
      </c>
      <c r="H224" s="6" t="s">
        <v>133</v>
      </c>
      <c r="I224" s="6"/>
      <c r="J224" s="6"/>
      <c r="K224" s="17">
        <v>4.33</v>
      </c>
      <c r="L224" s="6" t="s">
        <v>108</v>
      </c>
      <c r="M224" s="19">
        <v>0.0235</v>
      </c>
      <c r="N224" s="8">
        <v>0.0458</v>
      </c>
      <c r="O224" s="7">
        <v>7594.96</v>
      </c>
      <c r="P224" s="7">
        <v>91.50</v>
      </c>
      <c r="Q224" s="7">
        <v>0</v>
      </c>
      <c r="R224" s="7">
        <v>6.95</v>
      </c>
      <c r="S224" s="8">
        <v>0.00010000000000000001</v>
      </c>
      <c r="T224" s="8">
        <v>0.00040000000000000002</v>
      </c>
      <c r="U224" s="8">
        <v>0.00020000000000000001</v>
      </c>
    </row>
    <row r="225" spans="2:21" ht="12.75">
      <c r="B225" s="6" t="s">
        <v>471</v>
      </c>
      <c r="C225" s="17">
        <v>1168350</v>
      </c>
      <c r="D225" s="18" t="s">
        <v>154</v>
      </c>
      <c r="E225" s="6"/>
      <c r="F225" s="18">
        <v>515434074</v>
      </c>
      <c r="G225" s="6" t="s">
        <v>262</v>
      </c>
      <c r="H225" s="6" t="s">
        <v>133</v>
      </c>
      <c r="I225" s="6"/>
      <c r="J225" s="6"/>
      <c r="K225" s="17">
        <v>5.24</v>
      </c>
      <c r="L225" s="6" t="s">
        <v>108</v>
      </c>
      <c r="M225" s="19">
        <v>0.001</v>
      </c>
      <c r="N225" s="8">
        <v>0.015</v>
      </c>
      <c r="O225" s="7">
        <v>31075.97</v>
      </c>
      <c r="P225" s="7">
        <v>93</v>
      </c>
      <c r="Q225" s="7">
        <v>0</v>
      </c>
      <c r="R225" s="7">
        <v>28.90</v>
      </c>
      <c r="S225" s="8">
        <v>0.00010000000000000001</v>
      </c>
      <c r="T225" s="8">
        <v>0.0015</v>
      </c>
      <c r="U225" s="8">
        <v>0.00069999999999999999</v>
      </c>
    </row>
    <row r="226" spans="2:21" ht="12.75">
      <c r="B226" s="6" t="s">
        <v>472</v>
      </c>
      <c r="C226" s="17">
        <v>1141712</v>
      </c>
      <c r="D226" s="18" t="s">
        <v>154</v>
      </c>
      <c r="E226" s="6"/>
      <c r="F226" s="18">
        <v>515434074</v>
      </c>
      <c r="G226" s="6" t="s">
        <v>262</v>
      </c>
      <c r="H226" s="6" t="s">
        <v>133</v>
      </c>
      <c r="I226" s="6"/>
      <c r="J226" s="6"/>
      <c r="K226" s="17">
        <v>1.73</v>
      </c>
      <c r="L226" s="6" t="s">
        <v>108</v>
      </c>
      <c r="M226" s="19">
        <v>0.01</v>
      </c>
      <c r="N226" s="8">
        <v>0.0106</v>
      </c>
      <c r="O226" s="7">
        <v>29533.13</v>
      </c>
      <c r="P226" s="7">
        <v>101.46</v>
      </c>
      <c r="Q226" s="7">
        <v>0</v>
      </c>
      <c r="R226" s="7">
        <v>29.96</v>
      </c>
      <c r="S226" s="8">
        <v>0.00010000000000000001</v>
      </c>
      <c r="T226" s="8">
        <v>0.0016000000000000001</v>
      </c>
      <c r="U226" s="8">
        <v>0.00080000000000000004</v>
      </c>
    </row>
    <row r="227" spans="2:21" ht="12.75">
      <c r="B227" s="6" t="s">
        <v>473</v>
      </c>
      <c r="C227" s="17">
        <v>11417120</v>
      </c>
      <c r="D227" s="18" t="s">
        <v>154</v>
      </c>
      <c r="E227" s="6"/>
      <c r="F227" s="18">
        <v>515434074</v>
      </c>
      <c r="G227" s="6" t="s">
        <v>334</v>
      </c>
      <c r="H227" s="6" t="s">
        <v>133</v>
      </c>
      <c r="I227" s="6"/>
      <c r="J227" s="6"/>
      <c r="K227" s="17">
        <v>1.73</v>
      </c>
      <c r="L227" s="6" t="s">
        <v>108</v>
      </c>
      <c r="M227" s="19">
        <v>0.01</v>
      </c>
      <c r="N227" s="8">
        <v>0.021600000000000001</v>
      </c>
      <c r="O227" s="7">
        <v>55936.75</v>
      </c>
      <c r="P227" s="7">
        <v>99.57</v>
      </c>
      <c r="Q227" s="7">
        <v>0</v>
      </c>
      <c r="R227" s="7">
        <v>55.70</v>
      </c>
      <c r="S227" s="8">
        <v>0.00010000000000000001</v>
      </c>
      <c r="T227" s="8">
        <v>0.0028999999999999998</v>
      </c>
      <c r="U227" s="8">
        <v>0.0014</v>
      </c>
    </row>
    <row r="228" spans="2:21" ht="12.75">
      <c r="B228" s="6" t="s">
        <v>474</v>
      </c>
      <c r="C228" s="17">
        <v>1158955</v>
      </c>
      <c r="D228" s="18" t="s">
        <v>154</v>
      </c>
      <c r="E228" s="6"/>
      <c r="F228" s="18">
        <v>515434074</v>
      </c>
      <c r="G228" s="6" t="s">
        <v>262</v>
      </c>
      <c r="H228" s="6" t="s">
        <v>133</v>
      </c>
      <c r="I228" s="6"/>
      <c r="J228" s="6"/>
      <c r="K228" s="17">
        <v>3.49</v>
      </c>
      <c r="L228" s="6" t="s">
        <v>108</v>
      </c>
      <c r="M228" s="19">
        <v>0.0030000000000000001</v>
      </c>
      <c r="N228" s="8">
        <v>0.019699999999999999</v>
      </c>
      <c r="O228" s="7">
        <v>6215.19</v>
      </c>
      <c r="P228" s="7">
        <v>94.40</v>
      </c>
      <c r="Q228" s="7">
        <v>0</v>
      </c>
      <c r="R228" s="7">
        <v>5.87</v>
      </c>
      <c r="S228" s="8">
        <v>0</v>
      </c>
      <c r="T228" s="8">
        <v>0.00029999999999999997</v>
      </c>
      <c r="U228" s="8">
        <v>0.00020000000000000001</v>
      </c>
    </row>
    <row r="229" spans="2:21" ht="12.75">
      <c r="B229" s="6" t="s">
        <v>475</v>
      </c>
      <c r="C229" s="17">
        <v>1155928</v>
      </c>
      <c r="D229" s="18" t="s">
        <v>154</v>
      </c>
      <c r="E229" s="6"/>
      <c r="F229" s="18">
        <v>515327120</v>
      </c>
      <c r="G229" s="6" t="s">
        <v>262</v>
      </c>
      <c r="H229" s="6" t="s">
        <v>133</v>
      </c>
      <c r="I229" s="6"/>
      <c r="J229" s="6"/>
      <c r="K229" s="17">
        <v>5.69</v>
      </c>
      <c r="L229" s="6" t="s">
        <v>108</v>
      </c>
      <c r="M229" s="19">
        <v>0.0275</v>
      </c>
      <c r="N229" s="8">
        <v>0.0144</v>
      </c>
      <c r="O229" s="7">
        <v>1179.6400000000001</v>
      </c>
      <c r="P229" s="7">
        <v>108.36</v>
      </c>
      <c r="Q229" s="7">
        <v>0</v>
      </c>
      <c r="R229" s="7">
        <v>1.28</v>
      </c>
      <c r="S229" s="8">
        <v>0</v>
      </c>
      <c r="T229" s="8">
        <v>0.00010000000000000001</v>
      </c>
      <c r="U229" s="8">
        <v>0</v>
      </c>
    </row>
    <row r="230" spans="2:21" ht="12.75">
      <c r="B230" s="6" t="s">
        <v>476</v>
      </c>
      <c r="C230" s="17">
        <v>1140581</v>
      </c>
      <c r="D230" s="18" t="s">
        <v>154</v>
      </c>
      <c r="E230" s="6"/>
      <c r="F230" s="18">
        <v>515327120</v>
      </c>
      <c r="G230" s="6" t="s">
        <v>262</v>
      </c>
      <c r="H230" s="6" t="s">
        <v>133</v>
      </c>
      <c r="I230" s="6"/>
      <c r="J230" s="6"/>
      <c r="K230" s="17">
        <v>2.2799999999999998</v>
      </c>
      <c r="L230" s="6" t="s">
        <v>108</v>
      </c>
      <c r="M230" s="19">
        <v>0.021000000000000001</v>
      </c>
      <c r="N230" s="8">
        <v>0.014200000000000001</v>
      </c>
      <c r="O230" s="7">
        <v>377.49</v>
      </c>
      <c r="P230" s="7">
        <v>102.98</v>
      </c>
      <c r="Q230" s="7">
        <v>0.02</v>
      </c>
      <c r="R230" s="7">
        <v>0.41</v>
      </c>
      <c r="S230" s="8">
        <v>0</v>
      </c>
      <c r="T230" s="8">
        <v>0</v>
      </c>
      <c r="U230" s="8">
        <v>0</v>
      </c>
    </row>
    <row r="231" spans="2:21" ht="12.75">
      <c r="B231" s="6" t="s">
        <v>477</v>
      </c>
      <c r="C231" s="17">
        <v>4210175</v>
      </c>
      <c r="D231" s="18" t="s">
        <v>154</v>
      </c>
      <c r="E231" s="6"/>
      <c r="F231" s="18">
        <v>520039074</v>
      </c>
      <c r="G231" s="6" t="s">
        <v>334</v>
      </c>
      <c r="H231" s="6" t="s">
        <v>133</v>
      </c>
      <c r="I231" s="6"/>
      <c r="J231" s="6"/>
      <c r="K231" s="17">
        <v>3.42</v>
      </c>
      <c r="L231" s="6" t="s">
        <v>108</v>
      </c>
      <c r="M231" s="19">
        <v>0.017999999999999999</v>
      </c>
      <c r="N231" s="8">
        <v>0.023</v>
      </c>
      <c r="O231" s="7">
        <v>5166.38</v>
      </c>
      <c r="P231" s="7">
        <v>99.10</v>
      </c>
      <c r="Q231" s="7">
        <v>0</v>
      </c>
      <c r="R231" s="7">
        <v>5.12</v>
      </c>
      <c r="S231" s="8">
        <v>0.00010000000000000001</v>
      </c>
      <c r="T231" s="8">
        <v>0.00029999999999999997</v>
      </c>
      <c r="U231" s="8">
        <v>0.00010000000000000001</v>
      </c>
    </row>
    <row r="232" spans="2:21" ht="12.75">
      <c r="B232" s="6" t="s">
        <v>478</v>
      </c>
      <c r="C232" s="17">
        <v>7560048</v>
      </c>
      <c r="D232" s="18" t="s">
        <v>154</v>
      </c>
      <c r="E232" s="6"/>
      <c r="F232" s="18">
        <v>520029315</v>
      </c>
      <c r="G232" s="6" t="s">
        <v>290</v>
      </c>
      <c r="H232" s="6" t="s">
        <v>133</v>
      </c>
      <c r="I232" s="6"/>
      <c r="J232" s="6"/>
      <c r="K232" s="17">
        <v>3.09</v>
      </c>
      <c r="L232" s="6" t="s">
        <v>108</v>
      </c>
      <c r="M232" s="19">
        <v>0.055</v>
      </c>
      <c r="N232" s="8">
        <v>0.78569999999999995</v>
      </c>
      <c r="O232" s="7">
        <v>1159.8499999999999</v>
      </c>
      <c r="P232" s="7">
        <v>26.10</v>
      </c>
      <c r="Q232" s="7">
        <v>0</v>
      </c>
      <c r="R232" s="7">
        <v>0.30</v>
      </c>
      <c r="S232" s="8">
        <v>0</v>
      </c>
      <c r="T232" s="8">
        <v>0</v>
      </c>
      <c r="U232" s="8">
        <v>0</v>
      </c>
    </row>
    <row r="233" spans="2:21" ht="12.75">
      <c r="B233" s="6" t="s">
        <v>479</v>
      </c>
      <c r="C233" s="17">
        <v>1109503</v>
      </c>
      <c r="D233" s="18" t="s">
        <v>154</v>
      </c>
      <c r="E233" s="6"/>
      <c r="F233" s="18">
        <v>1476</v>
      </c>
      <c r="G233" s="6" t="s">
        <v>334</v>
      </c>
      <c r="H233" s="6" t="s">
        <v>133</v>
      </c>
      <c r="I233" s="6"/>
      <c r="J233" s="6"/>
      <c r="K233" s="17">
        <v>0.27</v>
      </c>
      <c r="L233" s="6" t="s">
        <v>108</v>
      </c>
      <c r="M233" s="19">
        <v>0.069000000000000006</v>
      </c>
      <c r="N233" s="8">
        <v>-0.99990000000000001</v>
      </c>
      <c r="O233" s="7">
        <v>7001.41</v>
      </c>
      <c r="P233" s="7">
        <v>17</v>
      </c>
      <c r="Q233" s="7">
        <v>0</v>
      </c>
      <c r="R233" s="7">
        <v>1.19</v>
      </c>
      <c r="S233" s="8">
        <v>0</v>
      </c>
      <c r="T233" s="8">
        <v>0.00010000000000000001</v>
      </c>
      <c r="U233" s="8">
        <v>0</v>
      </c>
    </row>
    <row r="234" spans="2:21" ht="12.75">
      <c r="B234" s="6" t="s">
        <v>480</v>
      </c>
      <c r="C234" s="17">
        <v>1109495</v>
      </c>
      <c r="D234" s="18" t="s">
        <v>154</v>
      </c>
      <c r="E234" s="6"/>
      <c r="F234" s="18">
        <v>1476</v>
      </c>
      <c r="G234" s="6" t="s">
        <v>334</v>
      </c>
      <c r="H234" s="6" t="s">
        <v>133</v>
      </c>
      <c r="I234" s="6"/>
      <c r="J234" s="6"/>
      <c r="K234" s="17">
        <v>0.27</v>
      </c>
      <c r="L234" s="6" t="s">
        <v>108</v>
      </c>
      <c r="M234" s="19">
        <v>0.06</v>
      </c>
      <c r="N234" s="8">
        <v>-0.99990000000000001</v>
      </c>
      <c r="O234" s="7">
        <v>3275.50</v>
      </c>
      <c r="P234" s="7">
        <v>22.33</v>
      </c>
      <c r="Q234" s="7">
        <v>0</v>
      </c>
      <c r="R234" s="7">
        <v>0.73</v>
      </c>
      <c r="S234" s="8">
        <v>0</v>
      </c>
      <c r="T234" s="8">
        <v>0</v>
      </c>
      <c r="U234" s="8">
        <v>0</v>
      </c>
    </row>
    <row r="235" spans="2:21" ht="12.75">
      <c r="B235" s="6" t="s">
        <v>481</v>
      </c>
      <c r="C235" s="17">
        <v>7300171</v>
      </c>
      <c r="D235" s="18" t="s">
        <v>154</v>
      </c>
      <c r="E235" s="6"/>
      <c r="F235" s="18">
        <v>520025586</v>
      </c>
      <c r="G235" s="6" t="s">
        <v>392</v>
      </c>
      <c r="H235" s="6" t="s">
        <v>133</v>
      </c>
      <c r="I235" s="6"/>
      <c r="J235" s="6"/>
      <c r="K235" s="17">
        <v>4.8099999999999996</v>
      </c>
      <c r="L235" s="6" t="s">
        <v>108</v>
      </c>
      <c r="M235" s="19">
        <v>0.036999999999999998</v>
      </c>
      <c r="N235" s="8">
        <v>0.061899999999999997</v>
      </c>
      <c r="O235" s="7">
        <v>70681.990000000005</v>
      </c>
      <c r="P235" s="7">
        <v>90</v>
      </c>
      <c r="Q235" s="7">
        <v>0</v>
      </c>
      <c r="R235" s="7">
        <v>63.61</v>
      </c>
      <c r="S235" s="8">
        <v>0.00010000000000000001</v>
      </c>
      <c r="T235" s="8">
        <v>0.0033</v>
      </c>
      <c r="U235" s="8">
        <v>0.0016000000000000001</v>
      </c>
    </row>
    <row r="236" spans="2:21" ht="12.75">
      <c r="B236" s="6" t="s">
        <v>482</v>
      </c>
      <c r="C236" s="17">
        <v>1105535</v>
      </c>
      <c r="D236" s="18" t="s">
        <v>154</v>
      </c>
      <c r="E236" s="6"/>
      <c r="F236" s="6" t="s">
        <v>483</v>
      </c>
      <c r="G236" s="6" t="s">
        <v>392</v>
      </c>
      <c r="H236" s="6" t="s">
        <v>133</v>
      </c>
      <c r="I236" s="6"/>
      <c r="J236" s="6"/>
      <c r="K236" s="17">
        <v>0.28999999999999998</v>
      </c>
      <c r="L236" s="6" t="s">
        <v>108</v>
      </c>
      <c r="M236" s="19">
        <v>0.063250000000000001</v>
      </c>
      <c r="N236" s="8">
        <v>-0.99990000000000001</v>
      </c>
      <c r="O236" s="7">
        <v>14010.69</v>
      </c>
      <c r="P236" s="7">
        <v>5.05</v>
      </c>
      <c r="Q236" s="7">
        <v>0</v>
      </c>
      <c r="R236" s="7">
        <v>0.71</v>
      </c>
      <c r="S236" s="8">
        <v>0.00010000000000000001</v>
      </c>
      <c r="T236" s="8">
        <v>0</v>
      </c>
      <c r="U236" s="8">
        <v>0</v>
      </c>
    </row>
    <row r="237" spans="2:21" ht="12.75">
      <c r="B237" s="6" t="s">
        <v>484</v>
      </c>
      <c r="C237" s="17">
        <v>1113034</v>
      </c>
      <c r="D237" s="18" t="s">
        <v>154</v>
      </c>
      <c r="E237" s="6"/>
      <c r="F237" s="6" t="s">
        <v>483</v>
      </c>
      <c r="G237" s="6" t="s">
        <v>392</v>
      </c>
      <c r="H237" s="6" t="s">
        <v>133</v>
      </c>
      <c r="I237" s="6"/>
      <c r="J237" s="6"/>
      <c r="K237" s="17">
        <v>0.04</v>
      </c>
      <c r="L237" s="6" t="s">
        <v>108</v>
      </c>
      <c r="M237" s="19">
        <v>0.067750000000000005</v>
      </c>
      <c r="N237" s="8">
        <v>-0.99990000000000001</v>
      </c>
      <c r="O237" s="7">
        <v>91249.19</v>
      </c>
      <c r="P237" s="7">
        <v>21</v>
      </c>
      <c r="Q237" s="7">
        <v>0</v>
      </c>
      <c r="R237" s="7">
        <v>19.16</v>
      </c>
      <c r="S237" s="8">
        <v>0.00010000000000000001</v>
      </c>
      <c r="T237" s="8">
        <v>0.001</v>
      </c>
      <c r="U237" s="8">
        <v>0.00050000000000000001</v>
      </c>
    </row>
    <row r="238" spans="2:21" ht="12.75">
      <c r="B238" s="6" t="s">
        <v>485</v>
      </c>
      <c r="C238" s="17">
        <v>1143049</v>
      </c>
      <c r="D238" s="18" t="s">
        <v>154</v>
      </c>
      <c r="E238" s="6"/>
      <c r="F238" s="18">
        <v>511519829</v>
      </c>
      <c r="G238" s="6" t="s">
        <v>262</v>
      </c>
      <c r="H238" s="6" t="s">
        <v>133</v>
      </c>
      <c r="I238" s="6"/>
      <c r="J238" s="6"/>
      <c r="K238" s="17">
        <v>3.58</v>
      </c>
      <c r="L238" s="6" t="s">
        <v>108</v>
      </c>
      <c r="M238" s="19">
        <v>0.023</v>
      </c>
      <c r="N238" s="8">
        <v>0.038699999999999998</v>
      </c>
      <c r="O238" s="7">
        <v>71882.490000000005</v>
      </c>
      <c r="P238" s="7">
        <v>96.12</v>
      </c>
      <c r="Q238" s="7">
        <v>0</v>
      </c>
      <c r="R238" s="7">
        <v>69.09</v>
      </c>
      <c r="S238" s="8">
        <v>0.00020000000000000001</v>
      </c>
      <c r="T238" s="8">
        <v>0.0035999999999999999</v>
      </c>
      <c r="U238" s="8">
        <v>0.0018</v>
      </c>
    </row>
    <row r="239" spans="2:21" ht="12.75">
      <c r="B239" s="13" t="s">
        <v>162</v>
      </c>
      <c r="C239" s="14"/>
      <c r="D239" s="21"/>
      <c r="E239" s="13"/>
      <c r="F239" s="13"/>
      <c r="G239" s="13"/>
      <c r="H239" s="13"/>
      <c r="I239" s="13"/>
      <c r="J239" s="13"/>
      <c r="K239" s="14">
        <v>3.42</v>
      </c>
      <c r="L239" s="13"/>
      <c r="N239" s="16">
        <v>0.048099999999999997</v>
      </c>
      <c r="O239" s="15">
        <v>6403105.3899999997</v>
      </c>
      <c r="R239" s="15">
        <v>6374.99</v>
      </c>
      <c r="T239" s="16">
        <v>0.33229999999999998</v>
      </c>
      <c r="U239" s="16">
        <v>0.16520000000000001</v>
      </c>
    </row>
    <row r="240" spans="2:21" ht="12.75">
      <c r="B240" s="6" t="s">
        <v>486</v>
      </c>
      <c r="C240" s="17">
        <v>1134212</v>
      </c>
      <c r="D240" s="18" t="s">
        <v>154</v>
      </c>
      <c r="E240" s="6"/>
      <c r="F240" s="18">
        <v>513141879</v>
      </c>
      <c r="G240" s="6" t="s">
        <v>231</v>
      </c>
      <c r="H240" s="6" t="s">
        <v>106</v>
      </c>
      <c r="I240" s="6" t="s">
        <v>107</v>
      </c>
      <c r="J240" s="6"/>
      <c r="K240" s="17">
        <v>0.28000000000000003</v>
      </c>
      <c r="L240" s="6" t="s">
        <v>108</v>
      </c>
      <c r="M240" s="19">
        <v>0.0195</v>
      </c>
      <c r="N240" s="8">
        <v>0.00069999999999999999</v>
      </c>
      <c r="O240" s="7">
        <v>2586.06</v>
      </c>
      <c r="P240" s="7">
        <v>101.93</v>
      </c>
      <c r="Q240" s="7">
        <v>0</v>
      </c>
      <c r="R240" s="7">
        <v>2.64</v>
      </c>
      <c r="S240" s="8">
        <v>0</v>
      </c>
      <c r="T240" s="8">
        <v>0.00010000000000000001</v>
      </c>
      <c r="U240" s="8">
        <v>0.00010000000000000001</v>
      </c>
    </row>
    <row r="241" spans="2:21" ht="12.75">
      <c r="B241" s="6" t="s">
        <v>487</v>
      </c>
      <c r="C241" s="17">
        <v>7480155</v>
      </c>
      <c r="D241" s="18" t="s">
        <v>154</v>
      </c>
      <c r="E241" s="6"/>
      <c r="F241" s="18">
        <v>520029935</v>
      </c>
      <c r="G241" s="6" t="s">
        <v>231</v>
      </c>
      <c r="H241" s="6" t="s">
        <v>106</v>
      </c>
      <c r="I241" s="6" t="s">
        <v>107</v>
      </c>
      <c r="J241" s="6"/>
      <c r="K241" s="17">
        <v>2.13</v>
      </c>
      <c r="L241" s="6" t="s">
        <v>108</v>
      </c>
      <c r="M241" s="19">
        <v>0.018700000000000001</v>
      </c>
      <c r="N241" s="8">
        <v>0.0058999999999999999</v>
      </c>
      <c r="O241" s="7">
        <v>36358.629999999997</v>
      </c>
      <c r="P241" s="7">
        <v>104.28</v>
      </c>
      <c r="Q241" s="7">
        <v>0</v>
      </c>
      <c r="R241" s="7">
        <v>37.909999999999997</v>
      </c>
      <c r="S241" s="8">
        <v>0</v>
      </c>
      <c r="T241" s="8">
        <v>0.002</v>
      </c>
      <c r="U241" s="8">
        <v>0.001</v>
      </c>
    </row>
    <row r="242" spans="2:21" ht="12.75">
      <c r="B242" s="6" t="s">
        <v>488</v>
      </c>
      <c r="C242" s="17">
        <v>7480163</v>
      </c>
      <c r="D242" s="18" t="s">
        <v>154</v>
      </c>
      <c r="E242" s="6"/>
      <c r="F242" s="18">
        <v>520029935</v>
      </c>
      <c r="G242" s="6" t="s">
        <v>231</v>
      </c>
      <c r="H242" s="6" t="s">
        <v>106</v>
      </c>
      <c r="I242" s="6" t="s">
        <v>107</v>
      </c>
      <c r="J242" s="6"/>
      <c r="K242" s="17">
        <v>4.8600000000000003</v>
      </c>
      <c r="L242" s="6" t="s">
        <v>108</v>
      </c>
      <c r="M242" s="19">
        <v>0.026800000000000001</v>
      </c>
      <c r="N242" s="8">
        <v>0.0094999999999999998</v>
      </c>
      <c r="O242" s="7">
        <v>96560.49</v>
      </c>
      <c r="P242" s="7">
        <v>110.81</v>
      </c>
      <c r="Q242" s="7">
        <v>0</v>
      </c>
      <c r="R242" s="7">
        <v>107</v>
      </c>
      <c r="S242" s="8">
        <v>0</v>
      </c>
      <c r="T242" s="8">
        <v>0.0055999999999999999</v>
      </c>
      <c r="U242" s="8">
        <v>0.0028</v>
      </c>
    </row>
    <row r="243" spans="2:21" ht="12.75">
      <c r="B243" s="6" t="s">
        <v>489</v>
      </c>
      <c r="C243" s="17">
        <v>6040323</v>
      </c>
      <c r="D243" s="18" t="s">
        <v>154</v>
      </c>
      <c r="E243" s="6"/>
      <c r="F243" s="18">
        <v>520018078</v>
      </c>
      <c r="G243" s="6" t="s">
        <v>231</v>
      </c>
      <c r="H243" s="6" t="s">
        <v>106</v>
      </c>
      <c r="I243" s="6" t="s">
        <v>107</v>
      </c>
      <c r="J243" s="6"/>
      <c r="K243" s="17">
        <v>3.35</v>
      </c>
      <c r="L243" s="6" t="s">
        <v>108</v>
      </c>
      <c r="M243" s="19">
        <v>0.030099999999999998</v>
      </c>
      <c r="N243" s="8">
        <v>0.0071999999999999998</v>
      </c>
      <c r="O243" s="7">
        <v>24017.45</v>
      </c>
      <c r="P243" s="7">
        <v>107.89</v>
      </c>
      <c r="Q243" s="7">
        <v>0</v>
      </c>
      <c r="R243" s="7">
        <v>25.91</v>
      </c>
      <c r="S243" s="8">
        <v>0</v>
      </c>
      <c r="T243" s="8">
        <v>0.0014</v>
      </c>
      <c r="U243" s="8">
        <v>0.00069999999999999999</v>
      </c>
    </row>
    <row r="244" spans="2:21" ht="12.75">
      <c r="B244" s="6" t="s">
        <v>490</v>
      </c>
      <c r="C244" s="17">
        <v>6040422</v>
      </c>
      <c r="D244" s="18" t="s">
        <v>154</v>
      </c>
      <c r="E244" s="6"/>
      <c r="F244" s="18">
        <v>520018078</v>
      </c>
      <c r="G244" s="6" t="s">
        <v>231</v>
      </c>
      <c r="H244" s="6" t="s">
        <v>106</v>
      </c>
      <c r="I244" s="6" t="s">
        <v>107</v>
      </c>
      <c r="J244" s="6"/>
      <c r="K244" s="17">
        <v>3.30</v>
      </c>
      <c r="L244" s="6" t="s">
        <v>108</v>
      </c>
      <c r="M244" s="19">
        <v>0.020199999999999999</v>
      </c>
      <c r="N244" s="8">
        <v>0.0080999999999999996</v>
      </c>
      <c r="O244" s="7">
        <v>169439.44</v>
      </c>
      <c r="P244" s="7">
        <v>105.25</v>
      </c>
      <c r="Q244" s="7">
        <v>0</v>
      </c>
      <c r="R244" s="7">
        <v>178.34</v>
      </c>
      <c r="S244" s="8">
        <v>0.00010000000000000001</v>
      </c>
      <c r="T244" s="8">
        <v>0.0092999999999999992</v>
      </c>
      <c r="U244" s="8">
        <v>0.0045999999999999999</v>
      </c>
    </row>
    <row r="245" spans="2:21" ht="12.75">
      <c r="B245" s="6" t="s">
        <v>491</v>
      </c>
      <c r="C245" s="17">
        <v>2310167</v>
      </c>
      <c r="D245" s="18" t="s">
        <v>154</v>
      </c>
      <c r="E245" s="6"/>
      <c r="F245" s="18">
        <v>520032046</v>
      </c>
      <c r="G245" s="6" t="s">
        <v>231</v>
      </c>
      <c r="H245" s="6" t="s">
        <v>106</v>
      </c>
      <c r="I245" s="6" t="s">
        <v>107</v>
      </c>
      <c r="J245" s="6"/>
      <c r="K245" s="17">
        <v>4.42</v>
      </c>
      <c r="L245" s="6" t="s">
        <v>108</v>
      </c>
      <c r="M245" s="19">
        <v>0.0298</v>
      </c>
      <c r="N245" s="8">
        <v>0.0085000000000000006</v>
      </c>
      <c r="O245" s="7">
        <v>185935.75</v>
      </c>
      <c r="P245" s="7">
        <v>110.66</v>
      </c>
      <c r="Q245" s="7">
        <v>0</v>
      </c>
      <c r="R245" s="7">
        <v>205.76</v>
      </c>
      <c r="S245" s="8">
        <v>0.00010000000000000001</v>
      </c>
      <c r="T245" s="8">
        <v>0.010699999999999999</v>
      </c>
      <c r="U245" s="8">
        <v>0.0053</v>
      </c>
    </row>
    <row r="246" spans="2:21" ht="12.75">
      <c r="B246" s="6" t="s">
        <v>492</v>
      </c>
      <c r="C246" s="17">
        <v>2310175</v>
      </c>
      <c r="D246" s="18" t="s">
        <v>154</v>
      </c>
      <c r="E246" s="6"/>
      <c r="F246" s="18">
        <v>520032046</v>
      </c>
      <c r="G246" s="6" t="s">
        <v>231</v>
      </c>
      <c r="H246" s="6" t="s">
        <v>106</v>
      </c>
      <c r="I246" s="6" t="s">
        <v>107</v>
      </c>
      <c r="J246" s="6"/>
      <c r="K246" s="17">
        <v>1.66</v>
      </c>
      <c r="L246" s="6" t="s">
        <v>108</v>
      </c>
      <c r="M246" s="19">
        <v>0.0247</v>
      </c>
      <c r="N246" s="8">
        <v>0.0058999999999999999</v>
      </c>
      <c r="O246" s="7">
        <v>113883.54</v>
      </c>
      <c r="P246" s="7">
        <v>103.92</v>
      </c>
      <c r="Q246" s="7">
        <v>0</v>
      </c>
      <c r="R246" s="7">
        <v>118.35</v>
      </c>
      <c r="S246" s="8">
        <v>0</v>
      </c>
      <c r="T246" s="8">
        <v>0.0061999999999999998</v>
      </c>
      <c r="U246" s="8">
        <v>0.0030999999999999999</v>
      </c>
    </row>
    <row r="247" spans="2:21" ht="12.75">
      <c r="B247" s="6" t="s">
        <v>493</v>
      </c>
      <c r="C247" s="17">
        <v>1138205</v>
      </c>
      <c r="D247" s="18" t="s">
        <v>154</v>
      </c>
      <c r="E247" s="6"/>
      <c r="F247" s="18">
        <v>513686154</v>
      </c>
      <c r="G247" s="6" t="s">
        <v>231</v>
      </c>
      <c r="H247" s="6" t="s">
        <v>106</v>
      </c>
      <c r="I247" s="6" t="s">
        <v>107</v>
      </c>
      <c r="J247" s="6"/>
      <c r="K247" s="17">
        <v>1.48</v>
      </c>
      <c r="L247" s="6" t="s">
        <v>108</v>
      </c>
      <c r="M247" s="19">
        <v>0.0207</v>
      </c>
      <c r="N247" s="8">
        <v>0.0030000000000000001</v>
      </c>
      <c r="O247" s="7">
        <v>61.39</v>
      </c>
      <c r="P247" s="7">
        <v>103.68</v>
      </c>
      <c r="Q247" s="7">
        <v>0</v>
      </c>
      <c r="R247" s="7">
        <v>0.06</v>
      </c>
      <c r="S247" s="8">
        <v>0</v>
      </c>
      <c r="T247" s="8">
        <v>0</v>
      </c>
      <c r="U247" s="8">
        <v>0</v>
      </c>
    </row>
    <row r="248" spans="2:21" ht="12.75">
      <c r="B248" s="6" t="s">
        <v>494</v>
      </c>
      <c r="C248" s="17">
        <v>1143585</v>
      </c>
      <c r="D248" s="18" t="s">
        <v>154</v>
      </c>
      <c r="E248" s="6"/>
      <c r="F248" s="18">
        <v>520017393</v>
      </c>
      <c r="G248" s="6" t="s">
        <v>262</v>
      </c>
      <c r="H248" s="6" t="s">
        <v>106</v>
      </c>
      <c r="I248" s="6" t="s">
        <v>107</v>
      </c>
      <c r="J248" s="6"/>
      <c r="K248" s="17">
        <v>3.90</v>
      </c>
      <c r="L248" s="6" t="s">
        <v>108</v>
      </c>
      <c r="M248" s="19">
        <v>0.0144</v>
      </c>
      <c r="N248" s="8">
        <v>0.0074000000000000003</v>
      </c>
      <c r="O248" s="7">
        <v>42674.18</v>
      </c>
      <c r="P248" s="7">
        <v>102.75</v>
      </c>
      <c r="Q248" s="7">
        <v>0</v>
      </c>
      <c r="R248" s="7">
        <v>43.85</v>
      </c>
      <c r="S248" s="8">
        <v>0.00010000000000000001</v>
      </c>
      <c r="T248" s="8">
        <v>0.0023</v>
      </c>
      <c r="U248" s="8">
        <v>0.0011000000000000001</v>
      </c>
    </row>
    <row r="249" spans="2:21" ht="12.75">
      <c r="B249" s="6" t="s">
        <v>495</v>
      </c>
      <c r="C249" s="17">
        <v>6910137</v>
      </c>
      <c r="D249" s="18" t="s">
        <v>154</v>
      </c>
      <c r="E249" s="6"/>
      <c r="F249" s="18">
        <v>520007030</v>
      </c>
      <c r="G249" s="6" t="s">
        <v>231</v>
      </c>
      <c r="H249" s="6" t="s">
        <v>256</v>
      </c>
      <c r="I249" s="6" t="s">
        <v>107</v>
      </c>
      <c r="J249" s="6"/>
      <c r="K249" s="17">
        <v>1.1499999999999999</v>
      </c>
      <c r="L249" s="6" t="s">
        <v>108</v>
      </c>
      <c r="M249" s="19">
        <v>0.064000000000000001</v>
      </c>
      <c r="N249" s="8">
        <v>0.0020999999999999999</v>
      </c>
      <c r="O249" s="7">
        <v>2439.39</v>
      </c>
      <c r="P249" s="7">
        <v>109.33</v>
      </c>
      <c r="Q249" s="7">
        <v>0</v>
      </c>
      <c r="R249" s="7">
        <v>2.67</v>
      </c>
      <c r="S249" s="8">
        <v>0</v>
      </c>
      <c r="T249" s="8">
        <v>0.00010000000000000001</v>
      </c>
      <c r="U249" s="8">
        <v>0.00010000000000000001</v>
      </c>
    </row>
    <row r="250" spans="2:21" ht="12.75">
      <c r="B250" s="6" t="s">
        <v>496</v>
      </c>
      <c r="C250" s="17">
        <v>1138940</v>
      </c>
      <c r="D250" s="18" t="s">
        <v>154</v>
      </c>
      <c r="E250" s="6"/>
      <c r="F250" s="18">
        <v>520043720</v>
      </c>
      <c r="G250" s="6" t="s">
        <v>342</v>
      </c>
      <c r="H250" s="6" t="s">
        <v>265</v>
      </c>
      <c r="I250" s="6" t="s">
        <v>239</v>
      </c>
      <c r="J250" s="6"/>
      <c r="K250" s="17">
        <v>4.8600000000000003</v>
      </c>
      <c r="L250" s="6" t="s">
        <v>108</v>
      </c>
      <c r="M250" s="19">
        <v>0.0275</v>
      </c>
      <c r="N250" s="8">
        <v>0.010999999999999999</v>
      </c>
      <c r="O250" s="7">
        <v>18376.41</v>
      </c>
      <c r="P250" s="7">
        <v>108.98</v>
      </c>
      <c r="Q250" s="7">
        <v>0</v>
      </c>
      <c r="R250" s="7">
        <v>20.03</v>
      </c>
      <c r="S250" s="8">
        <v>0.00020000000000000001</v>
      </c>
      <c r="T250" s="8">
        <v>0.001</v>
      </c>
      <c r="U250" s="8">
        <v>0.00050000000000000001</v>
      </c>
    </row>
    <row r="251" spans="2:21" ht="12.75">
      <c r="B251" s="6" t="s">
        <v>497</v>
      </c>
      <c r="C251" s="17">
        <v>1940550</v>
      </c>
      <c r="D251" s="18" t="s">
        <v>154</v>
      </c>
      <c r="E251" s="6"/>
      <c r="F251" s="18">
        <v>520032640</v>
      </c>
      <c r="G251" s="6" t="s">
        <v>231</v>
      </c>
      <c r="H251" s="6" t="s">
        <v>256</v>
      </c>
      <c r="I251" s="6" t="s">
        <v>107</v>
      </c>
      <c r="J251" s="6"/>
      <c r="K251" s="17">
        <v>1.62</v>
      </c>
      <c r="L251" s="6" t="s">
        <v>108</v>
      </c>
      <c r="M251" s="19">
        <v>0.065</v>
      </c>
      <c r="N251" s="8">
        <v>0.0051999999999999998</v>
      </c>
      <c r="O251" s="7">
        <v>350.82</v>
      </c>
      <c r="P251" s="7">
        <v>112.06</v>
      </c>
      <c r="Q251" s="7">
        <v>0</v>
      </c>
      <c r="R251" s="7">
        <v>0.39</v>
      </c>
      <c r="S251" s="8">
        <v>0</v>
      </c>
      <c r="T251" s="8">
        <v>0</v>
      </c>
      <c r="U251" s="8">
        <v>0</v>
      </c>
    </row>
    <row r="252" spans="2:21" ht="12.75">
      <c r="B252" s="6" t="s">
        <v>498</v>
      </c>
      <c r="C252" s="17">
        <v>1134980</v>
      </c>
      <c r="D252" s="18" t="s">
        <v>154</v>
      </c>
      <c r="E252" s="6"/>
      <c r="F252" s="18">
        <v>520043613</v>
      </c>
      <c r="G252" s="6" t="s">
        <v>249</v>
      </c>
      <c r="H252" s="6" t="s">
        <v>256</v>
      </c>
      <c r="I252" s="6" t="s">
        <v>107</v>
      </c>
      <c r="J252" s="6"/>
      <c r="K252" s="17">
        <v>0.74</v>
      </c>
      <c r="L252" s="6" t="s">
        <v>108</v>
      </c>
      <c r="M252" s="19">
        <v>0.0124</v>
      </c>
      <c r="N252" s="8">
        <v>0.0037000000000000002</v>
      </c>
      <c r="O252" s="7">
        <v>69.08</v>
      </c>
      <c r="P252" s="7">
        <v>100.65</v>
      </c>
      <c r="Q252" s="7">
        <v>0</v>
      </c>
      <c r="R252" s="7">
        <v>0.070000000000000007</v>
      </c>
      <c r="S252" s="8">
        <v>0</v>
      </c>
      <c r="T252" s="8">
        <v>0</v>
      </c>
      <c r="U252" s="8">
        <v>0</v>
      </c>
    </row>
    <row r="253" spans="2:21" ht="12.75">
      <c r="B253" s="6" t="s">
        <v>499</v>
      </c>
      <c r="C253" s="17">
        <v>7460421</v>
      </c>
      <c r="D253" s="18" t="s">
        <v>154</v>
      </c>
      <c r="E253" s="6"/>
      <c r="F253" s="18">
        <v>520003781</v>
      </c>
      <c r="G253" s="6" t="s">
        <v>500</v>
      </c>
      <c r="H253" s="6" t="s">
        <v>256</v>
      </c>
      <c r="I253" s="6" t="s">
        <v>107</v>
      </c>
      <c r="J253" s="6"/>
      <c r="K253" s="17">
        <v>9.74</v>
      </c>
      <c r="L253" s="6" t="s">
        <v>108</v>
      </c>
      <c r="M253" s="19">
        <v>0.019</v>
      </c>
      <c r="N253" s="8">
        <v>0.016899999999999998</v>
      </c>
      <c r="O253" s="7">
        <v>12165.62</v>
      </c>
      <c r="P253" s="7">
        <v>102.56</v>
      </c>
      <c r="Q253" s="7">
        <v>0</v>
      </c>
      <c r="R253" s="7">
        <v>12.48</v>
      </c>
      <c r="S253" s="8">
        <v>0</v>
      </c>
      <c r="T253" s="8">
        <v>0.00069999999999999999</v>
      </c>
      <c r="U253" s="8">
        <v>0.00029999999999999997</v>
      </c>
    </row>
    <row r="254" spans="2:21" ht="12.75">
      <c r="B254" s="6" t="s">
        <v>501</v>
      </c>
      <c r="C254" s="17">
        <v>7460389</v>
      </c>
      <c r="D254" s="18" t="s">
        <v>154</v>
      </c>
      <c r="E254" s="6"/>
      <c r="F254" s="18">
        <v>520003781</v>
      </c>
      <c r="G254" s="6" t="s">
        <v>500</v>
      </c>
      <c r="H254" s="6" t="s">
        <v>256</v>
      </c>
      <c r="I254" s="6" t="s">
        <v>107</v>
      </c>
      <c r="J254" s="6"/>
      <c r="K254" s="17">
        <v>4.45</v>
      </c>
      <c r="L254" s="6" t="s">
        <v>108</v>
      </c>
      <c r="M254" s="19">
        <v>0.026100000000000002</v>
      </c>
      <c r="N254" s="8">
        <v>0.0070000000000000001</v>
      </c>
      <c r="O254" s="7">
        <v>92.76</v>
      </c>
      <c r="P254" s="7">
        <v>109.43</v>
      </c>
      <c r="Q254" s="7">
        <v>0</v>
      </c>
      <c r="R254" s="7">
        <v>0.10</v>
      </c>
      <c r="S254" s="8">
        <v>0</v>
      </c>
      <c r="T254" s="8">
        <v>0</v>
      </c>
      <c r="U254" s="8">
        <v>0</v>
      </c>
    </row>
    <row r="255" spans="2:21" ht="12.75">
      <c r="B255" s="6" t="s">
        <v>502</v>
      </c>
      <c r="C255" s="17">
        <v>7460363</v>
      </c>
      <c r="D255" s="18" t="s">
        <v>154</v>
      </c>
      <c r="E255" s="6"/>
      <c r="F255" s="18">
        <v>520003781</v>
      </c>
      <c r="G255" s="6" t="s">
        <v>500</v>
      </c>
      <c r="H255" s="6" t="s">
        <v>256</v>
      </c>
      <c r="I255" s="6" t="s">
        <v>107</v>
      </c>
      <c r="J255" s="6"/>
      <c r="K255" s="17">
        <v>1.82</v>
      </c>
      <c r="L255" s="6" t="s">
        <v>108</v>
      </c>
      <c r="M255" s="19">
        <v>0.045</v>
      </c>
      <c r="N255" s="8">
        <v>0.0051000000000000004</v>
      </c>
      <c r="O255" s="7">
        <v>41.73</v>
      </c>
      <c r="P255" s="7">
        <v>107.40</v>
      </c>
      <c r="Q255" s="7">
        <v>0</v>
      </c>
      <c r="R255" s="7">
        <v>0.04</v>
      </c>
      <c r="S255" s="8">
        <v>0</v>
      </c>
      <c r="T255" s="8">
        <v>0</v>
      </c>
      <c r="U255" s="8">
        <v>0</v>
      </c>
    </row>
    <row r="256" spans="2:21" ht="12.75">
      <c r="B256" s="6" t="s">
        <v>503</v>
      </c>
      <c r="C256" s="17">
        <v>1138114</v>
      </c>
      <c r="D256" s="18" t="s">
        <v>154</v>
      </c>
      <c r="E256" s="6"/>
      <c r="F256" s="18">
        <v>520026683</v>
      </c>
      <c r="G256" s="6" t="s">
        <v>262</v>
      </c>
      <c r="H256" s="6" t="s">
        <v>275</v>
      </c>
      <c r="I256" s="6" t="s">
        <v>107</v>
      </c>
      <c r="J256" s="6"/>
      <c r="K256" s="17">
        <v>3</v>
      </c>
      <c r="L256" s="6" t="s">
        <v>108</v>
      </c>
      <c r="M256" s="19">
        <v>0.0339</v>
      </c>
      <c r="N256" s="8">
        <v>0.011299999999999999</v>
      </c>
      <c r="O256" s="7">
        <v>25439.31</v>
      </c>
      <c r="P256" s="7">
        <v>109.45</v>
      </c>
      <c r="Q256" s="7">
        <v>0</v>
      </c>
      <c r="R256" s="7">
        <v>27.84</v>
      </c>
      <c r="S256" s="8">
        <v>0</v>
      </c>
      <c r="T256" s="8">
        <v>0.0015</v>
      </c>
      <c r="U256" s="8">
        <v>0.00069999999999999999</v>
      </c>
    </row>
    <row r="257" spans="2:21" ht="12.75">
      <c r="B257" s="6" t="s">
        <v>504</v>
      </c>
      <c r="C257" s="17">
        <v>1162866</v>
      </c>
      <c r="D257" s="18" t="s">
        <v>154</v>
      </c>
      <c r="E257" s="6"/>
      <c r="F257" s="18">
        <v>520026683</v>
      </c>
      <c r="G257" s="6" t="s">
        <v>262</v>
      </c>
      <c r="H257" s="6" t="s">
        <v>275</v>
      </c>
      <c r="I257" s="6" t="s">
        <v>107</v>
      </c>
      <c r="J257" s="6"/>
      <c r="K257" s="17">
        <v>8.67</v>
      </c>
      <c r="L257" s="6" t="s">
        <v>108</v>
      </c>
      <c r="M257" s="19">
        <v>0.024400000000000002</v>
      </c>
      <c r="N257" s="8">
        <v>0.023599999999999999</v>
      </c>
      <c r="O257" s="7">
        <v>62894.03</v>
      </c>
      <c r="P257" s="7">
        <v>102.26</v>
      </c>
      <c r="Q257" s="7">
        <v>0</v>
      </c>
      <c r="R257" s="7">
        <v>64.319999999999993</v>
      </c>
      <c r="S257" s="8">
        <v>0.00010000000000000001</v>
      </c>
      <c r="T257" s="8">
        <v>0.0033999999999999998</v>
      </c>
      <c r="U257" s="8">
        <v>0.0016999999999999999</v>
      </c>
    </row>
    <row r="258" spans="2:21" ht="12.75">
      <c r="B258" s="6" t="s">
        <v>505</v>
      </c>
      <c r="C258" s="17">
        <v>7550122</v>
      </c>
      <c r="D258" s="18" t="s">
        <v>154</v>
      </c>
      <c r="E258" s="6"/>
      <c r="F258" s="18">
        <v>520030859</v>
      </c>
      <c r="G258" s="6" t="s">
        <v>392</v>
      </c>
      <c r="H258" s="6" t="s">
        <v>275</v>
      </c>
      <c r="I258" s="6" t="s">
        <v>107</v>
      </c>
      <c r="J258" s="6"/>
      <c r="K258" s="17">
        <v>2.2000000000000002</v>
      </c>
      <c r="L258" s="6" t="s">
        <v>108</v>
      </c>
      <c r="M258" s="19">
        <v>0.019099999999999999</v>
      </c>
      <c r="N258" s="8">
        <v>0.0071999999999999998</v>
      </c>
      <c r="O258" s="7">
        <v>807.91</v>
      </c>
      <c r="P258" s="7">
        <v>103</v>
      </c>
      <c r="Q258" s="7">
        <v>0</v>
      </c>
      <c r="R258" s="7">
        <v>0.83</v>
      </c>
      <c r="S258" s="8">
        <v>0</v>
      </c>
      <c r="T258" s="8">
        <v>0</v>
      </c>
      <c r="U258" s="8">
        <v>0</v>
      </c>
    </row>
    <row r="259" spans="2:21" ht="12.75">
      <c r="B259" s="6" t="s">
        <v>506</v>
      </c>
      <c r="C259" s="17">
        <v>6040158</v>
      </c>
      <c r="D259" s="18" t="s">
        <v>154</v>
      </c>
      <c r="E259" s="6"/>
      <c r="F259" s="18">
        <v>520018078</v>
      </c>
      <c r="G259" s="6" t="s">
        <v>231</v>
      </c>
      <c r="H259" s="6" t="s">
        <v>275</v>
      </c>
      <c r="I259" s="6" t="s">
        <v>107</v>
      </c>
      <c r="J259" s="6"/>
      <c r="K259" s="17">
        <v>0.34</v>
      </c>
      <c r="L259" s="6" t="s">
        <v>108</v>
      </c>
      <c r="M259" s="19">
        <v>0.01422</v>
      </c>
      <c r="N259" s="8">
        <v>0.0057000000000000002</v>
      </c>
      <c r="O259" s="7">
        <v>1966.45</v>
      </c>
      <c r="P259" s="7">
        <v>100.52</v>
      </c>
      <c r="Q259" s="7">
        <v>0</v>
      </c>
      <c r="R259" s="7">
        <v>1.98</v>
      </c>
      <c r="S259" s="8">
        <v>0</v>
      </c>
      <c r="T259" s="8">
        <v>0.00010000000000000001</v>
      </c>
      <c r="U259" s="8">
        <v>0.00010000000000000001</v>
      </c>
    </row>
    <row r="260" spans="2:21" ht="12.75">
      <c r="B260" s="6" t="s">
        <v>507</v>
      </c>
      <c r="C260" s="17">
        <v>7590151</v>
      </c>
      <c r="D260" s="18" t="s">
        <v>154</v>
      </c>
      <c r="E260" s="6"/>
      <c r="F260" s="18">
        <v>520001736</v>
      </c>
      <c r="G260" s="6" t="s">
        <v>262</v>
      </c>
      <c r="H260" s="6" t="s">
        <v>275</v>
      </c>
      <c r="I260" s="6" t="s">
        <v>107</v>
      </c>
      <c r="J260" s="6"/>
      <c r="K260" s="17">
        <v>7.86</v>
      </c>
      <c r="L260" s="6" t="s">
        <v>108</v>
      </c>
      <c r="M260" s="19">
        <v>0.025499999999999998</v>
      </c>
      <c r="N260" s="8">
        <v>0.021700000000000001</v>
      </c>
      <c r="O260" s="7">
        <v>13968.23</v>
      </c>
      <c r="P260" s="7">
        <v>103.73</v>
      </c>
      <c r="Q260" s="7">
        <v>0</v>
      </c>
      <c r="R260" s="7">
        <v>14.49</v>
      </c>
      <c r="S260" s="8">
        <v>0</v>
      </c>
      <c r="T260" s="8">
        <v>0.00080000000000000004</v>
      </c>
      <c r="U260" s="8">
        <v>0.00040000000000000002</v>
      </c>
    </row>
    <row r="261" spans="2:21" ht="12.75">
      <c r="B261" s="6" t="s">
        <v>508</v>
      </c>
      <c r="C261" s="17">
        <v>4160149</v>
      </c>
      <c r="D261" s="18" t="s">
        <v>154</v>
      </c>
      <c r="E261" s="6"/>
      <c r="F261" s="18">
        <v>520038910</v>
      </c>
      <c r="G261" s="6" t="s">
        <v>262</v>
      </c>
      <c r="H261" s="6" t="s">
        <v>275</v>
      </c>
      <c r="I261" s="6" t="s">
        <v>107</v>
      </c>
      <c r="J261" s="6"/>
      <c r="K261" s="17">
        <v>1.70</v>
      </c>
      <c r="L261" s="6" t="s">
        <v>108</v>
      </c>
      <c r="M261" s="19">
        <v>0.045999999999999999</v>
      </c>
      <c r="N261" s="8">
        <v>0.0082000000000000007</v>
      </c>
      <c r="O261" s="7">
        <v>1309.3599999999999</v>
      </c>
      <c r="P261" s="7">
        <v>107.70</v>
      </c>
      <c r="Q261" s="7">
        <v>0</v>
      </c>
      <c r="R261" s="7">
        <v>1.41</v>
      </c>
      <c r="S261" s="8">
        <v>0</v>
      </c>
      <c r="T261" s="8">
        <v>0.00010000000000000001</v>
      </c>
      <c r="U261" s="8">
        <v>0</v>
      </c>
    </row>
    <row r="262" spans="2:21" ht="12.75">
      <c r="B262" s="6" t="s">
        <v>509</v>
      </c>
      <c r="C262" s="17">
        <v>4160156</v>
      </c>
      <c r="D262" s="18" t="s">
        <v>154</v>
      </c>
      <c r="E262" s="6"/>
      <c r="F262" s="18">
        <v>520038910</v>
      </c>
      <c r="G262" s="6" t="s">
        <v>262</v>
      </c>
      <c r="H262" s="6" t="s">
        <v>275</v>
      </c>
      <c r="I262" s="6" t="s">
        <v>107</v>
      </c>
      <c r="J262" s="6"/>
      <c r="K262" s="17">
        <v>3.30</v>
      </c>
      <c r="L262" s="6" t="s">
        <v>108</v>
      </c>
      <c r="M262" s="19">
        <v>0.025499999999999998</v>
      </c>
      <c r="N262" s="8">
        <v>0.0088999999999999999</v>
      </c>
      <c r="O262" s="7">
        <v>673.71</v>
      </c>
      <c r="P262" s="7">
        <v>106.26</v>
      </c>
      <c r="Q262" s="7">
        <v>0</v>
      </c>
      <c r="R262" s="7">
        <v>0.72</v>
      </c>
      <c r="S262" s="8">
        <v>0</v>
      </c>
      <c r="T262" s="8">
        <v>0</v>
      </c>
      <c r="U262" s="8">
        <v>0</v>
      </c>
    </row>
    <row r="263" spans="2:21" ht="12.75">
      <c r="B263" s="6" t="s">
        <v>510</v>
      </c>
      <c r="C263" s="17">
        <v>6000202</v>
      </c>
      <c r="D263" s="18" t="s">
        <v>154</v>
      </c>
      <c r="E263" s="6"/>
      <c r="F263" s="18">
        <v>520000472</v>
      </c>
      <c r="G263" s="6" t="s">
        <v>290</v>
      </c>
      <c r="H263" s="6" t="s">
        <v>291</v>
      </c>
      <c r="I263" s="6" t="s">
        <v>239</v>
      </c>
      <c r="J263" s="6"/>
      <c r="K263" s="17">
        <v>2.0299999999999998</v>
      </c>
      <c r="L263" s="6" t="s">
        <v>108</v>
      </c>
      <c r="M263" s="19">
        <v>0.048000000000000001</v>
      </c>
      <c r="N263" s="8">
        <v>0.0061999999999999998</v>
      </c>
      <c r="O263" s="7">
        <v>28954.72</v>
      </c>
      <c r="P263" s="7">
        <v>108.52</v>
      </c>
      <c r="Q263" s="7">
        <v>1.74</v>
      </c>
      <c r="R263" s="7">
        <v>33.159999999999997</v>
      </c>
      <c r="S263" s="8">
        <v>0</v>
      </c>
      <c r="T263" s="8">
        <v>0.0016999999999999999</v>
      </c>
      <c r="U263" s="8">
        <v>0.00089999999999999998</v>
      </c>
    </row>
    <row r="264" spans="2:21" ht="12.75">
      <c r="B264" s="6" t="s">
        <v>511</v>
      </c>
      <c r="C264" s="17">
        <v>6000277</v>
      </c>
      <c r="D264" s="18" t="s">
        <v>154</v>
      </c>
      <c r="E264" s="6"/>
      <c r="F264" s="18">
        <v>520000472</v>
      </c>
      <c r="G264" s="6" t="s">
        <v>290</v>
      </c>
      <c r="H264" s="6" t="s">
        <v>291</v>
      </c>
      <c r="I264" s="6" t="s">
        <v>239</v>
      </c>
      <c r="J264" s="6"/>
      <c r="K264" s="17">
        <v>3.34</v>
      </c>
      <c r="L264" s="6" t="s">
        <v>108</v>
      </c>
      <c r="M264" s="19">
        <v>0.025499999999999998</v>
      </c>
      <c r="N264" s="8">
        <v>0.0058999999999999999</v>
      </c>
      <c r="O264" s="7">
        <v>7399.27</v>
      </c>
      <c r="P264" s="7">
        <v>106.80</v>
      </c>
      <c r="Q264" s="7">
        <v>0</v>
      </c>
      <c r="R264" s="7">
        <v>7.90</v>
      </c>
      <c r="S264" s="8">
        <v>0</v>
      </c>
      <c r="T264" s="8">
        <v>0.00040000000000000002</v>
      </c>
      <c r="U264" s="8">
        <v>0.00020000000000000001</v>
      </c>
    </row>
    <row r="265" spans="2:21" ht="12.75">
      <c r="B265" s="6" t="s">
        <v>512</v>
      </c>
      <c r="C265" s="17">
        <v>1157536</v>
      </c>
      <c r="D265" s="18" t="s">
        <v>154</v>
      </c>
      <c r="E265" s="6"/>
      <c r="F265" s="18">
        <v>510706153</v>
      </c>
      <c r="G265" s="6" t="s">
        <v>431</v>
      </c>
      <c r="H265" s="6" t="s">
        <v>291</v>
      </c>
      <c r="I265" s="6" t="s">
        <v>239</v>
      </c>
      <c r="J265" s="6"/>
      <c r="K265" s="17">
        <v>1.89</v>
      </c>
      <c r="L265" s="6" t="s">
        <v>108</v>
      </c>
      <c r="M265" s="19">
        <v>0.0149</v>
      </c>
      <c r="N265" s="8">
        <v>0.0061999999999999998</v>
      </c>
      <c r="O265" s="7">
        <v>12430.39</v>
      </c>
      <c r="P265" s="7">
        <v>102.15</v>
      </c>
      <c r="Q265" s="7">
        <v>0</v>
      </c>
      <c r="R265" s="7">
        <v>12.70</v>
      </c>
      <c r="S265" s="8">
        <v>0</v>
      </c>
      <c r="T265" s="8">
        <v>0.00069999999999999999</v>
      </c>
      <c r="U265" s="8">
        <v>0.00029999999999999997</v>
      </c>
    </row>
    <row r="266" spans="2:21" ht="12.75">
      <c r="B266" s="6" t="s">
        <v>513</v>
      </c>
      <c r="C266" s="17">
        <v>2810299</v>
      </c>
      <c r="D266" s="18" t="s">
        <v>154</v>
      </c>
      <c r="E266" s="6"/>
      <c r="F266" s="18">
        <v>520027830</v>
      </c>
      <c r="G266" s="6" t="s">
        <v>321</v>
      </c>
      <c r="H266" s="6" t="s">
        <v>275</v>
      </c>
      <c r="I266" s="6" t="s">
        <v>107</v>
      </c>
      <c r="J266" s="6"/>
      <c r="K266" s="17">
        <v>1.96</v>
      </c>
      <c r="L266" s="6" t="s">
        <v>108</v>
      </c>
      <c r="M266" s="19">
        <v>0.024500000000000001</v>
      </c>
      <c r="N266" s="8">
        <v>0.0086</v>
      </c>
      <c r="O266" s="7">
        <v>3531.03</v>
      </c>
      <c r="P266" s="7">
        <v>103.14</v>
      </c>
      <c r="Q266" s="7">
        <v>0</v>
      </c>
      <c r="R266" s="7">
        <v>3.64</v>
      </c>
      <c r="S266" s="8">
        <v>0</v>
      </c>
      <c r="T266" s="8">
        <v>0.00020000000000000001</v>
      </c>
      <c r="U266" s="8">
        <v>0.00010000000000000001</v>
      </c>
    </row>
    <row r="267" spans="2:21" ht="12.75">
      <c r="B267" s="6" t="s">
        <v>514</v>
      </c>
      <c r="C267" s="17">
        <v>6040331</v>
      </c>
      <c r="D267" s="18" t="s">
        <v>154</v>
      </c>
      <c r="E267" s="6"/>
      <c r="F267" s="18">
        <v>520018078</v>
      </c>
      <c r="G267" s="6" t="s">
        <v>231</v>
      </c>
      <c r="H267" s="6" t="s">
        <v>275</v>
      </c>
      <c r="I267" s="6" t="s">
        <v>107</v>
      </c>
      <c r="J267" s="6"/>
      <c r="K267" s="17">
        <v>0.31</v>
      </c>
      <c r="L267" s="6" t="s">
        <v>108</v>
      </c>
      <c r="M267" s="19">
        <v>0.0325</v>
      </c>
      <c r="N267" s="8">
        <v>-0.0121</v>
      </c>
      <c r="O267" s="7">
        <v>0.13</v>
      </c>
      <c r="P267" s="7">
        <v>5068724</v>
      </c>
      <c r="Q267" s="7">
        <v>0</v>
      </c>
      <c r="R267" s="7">
        <v>6.68</v>
      </c>
      <c r="S267" s="8">
        <v>0</v>
      </c>
      <c r="T267" s="8">
        <v>0.00029999999999999997</v>
      </c>
      <c r="U267" s="8">
        <v>0.00020000000000000001</v>
      </c>
    </row>
    <row r="268" spans="2:21" ht="12.75">
      <c r="B268" s="6" t="s">
        <v>515</v>
      </c>
      <c r="C268" s="17">
        <v>1137033</v>
      </c>
      <c r="D268" s="18" t="s">
        <v>154</v>
      </c>
      <c r="E268" s="6"/>
      <c r="F268" s="18">
        <v>513230029</v>
      </c>
      <c r="G268" s="6" t="s">
        <v>288</v>
      </c>
      <c r="H268" s="6" t="s">
        <v>291</v>
      </c>
      <c r="I268" s="6" t="s">
        <v>239</v>
      </c>
      <c r="J268" s="6"/>
      <c r="K268" s="17">
        <v>2.40</v>
      </c>
      <c r="L268" s="6" t="s">
        <v>108</v>
      </c>
      <c r="M268" s="19">
        <v>0.0339</v>
      </c>
      <c r="N268" s="8">
        <v>0.012800000000000001</v>
      </c>
      <c r="O268" s="7">
        <v>116470.84</v>
      </c>
      <c r="P268" s="7">
        <v>106.86</v>
      </c>
      <c r="Q268" s="7">
        <v>0</v>
      </c>
      <c r="R268" s="7">
        <v>124.46</v>
      </c>
      <c r="S268" s="8">
        <v>0.00020000000000000001</v>
      </c>
      <c r="T268" s="8">
        <v>0.0064999999999999997</v>
      </c>
      <c r="U268" s="8">
        <v>0.0032000000000000002</v>
      </c>
    </row>
    <row r="269" spans="2:21" ht="12.75">
      <c r="B269" s="6" t="s">
        <v>516</v>
      </c>
      <c r="C269" s="17">
        <v>5660063</v>
      </c>
      <c r="D269" s="18" t="s">
        <v>154</v>
      </c>
      <c r="E269" s="6"/>
      <c r="F269" s="18">
        <v>520007469</v>
      </c>
      <c r="G269" s="6" t="s">
        <v>288</v>
      </c>
      <c r="H269" s="6" t="s">
        <v>291</v>
      </c>
      <c r="I269" s="6" t="s">
        <v>239</v>
      </c>
      <c r="J269" s="6"/>
      <c r="K269" s="17">
        <v>3.40</v>
      </c>
      <c r="L269" s="6" t="s">
        <v>108</v>
      </c>
      <c r="M269" s="19">
        <v>0.029399999999999999</v>
      </c>
      <c r="N269" s="8">
        <v>0.0079000000000000008</v>
      </c>
      <c r="O269" s="7">
        <v>11764.36</v>
      </c>
      <c r="P269" s="7">
        <v>107.40</v>
      </c>
      <c r="Q269" s="7">
        <v>0</v>
      </c>
      <c r="R269" s="7">
        <v>12.63</v>
      </c>
      <c r="S269" s="8">
        <v>0</v>
      </c>
      <c r="T269" s="8">
        <v>0.00069999999999999999</v>
      </c>
      <c r="U269" s="8">
        <v>0.00029999999999999997</v>
      </c>
    </row>
    <row r="270" spans="2:21" ht="12.75">
      <c r="B270" s="6" t="s">
        <v>517</v>
      </c>
      <c r="C270" s="17">
        <v>56600630</v>
      </c>
      <c r="D270" s="18" t="s">
        <v>154</v>
      </c>
      <c r="E270" s="6"/>
      <c r="F270" s="18">
        <v>520007469</v>
      </c>
      <c r="G270" s="6" t="s">
        <v>288</v>
      </c>
      <c r="H270" s="6" t="s">
        <v>291</v>
      </c>
      <c r="I270" s="6" t="s">
        <v>239</v>
      </c>
      <c r="J270" s="6"/>
      <c r="K270" s="17">
        <v>3.39</v>
      </c>
      <c r="L270" s="6" t="s">
        <v>108</v>
      </c>
      <c r="M270" s="19">
        <v>0.029399999999999999</v>
      </c>
      <c r="N270" s="8">
        <v>0.0149</v>
      </c>
      <c r="O270" s="7">
        <v>22168.73</v>
      </c>
      <c r="P270" s="7">
        <v>104.90</v>
      </c>
      <c r="Q270" s="7">
        <v>0</v>
      </c>
      <c r="R270" s="7">
        <v>23.25</v>
      </c>
      <c r="S270" s="8">
        <v>0.00010000000000000001</v>
      </c>
      <c r="T270" s="8">
        <v>0.0011999999999999999</v>
      </c>
      <c r="U270" s="8">
        <v>0.00059999999999999995</v>
      </c>
    </row>
    <row r="271" spans="2:21" ht="12.75">
      <c r="B271" s="6" t="s">
        <v>518</v>
      </c>
      <c r="C271" s="17">
        <v>1133479</v>
      </c>
      <c r="D271" s="18" t="s">
        <v>154</v>
      </c>
      <c r="E271" s="6"/>
      <c r="F271" s="18">
        <v>520043720</v>
      </c>
      <c r="G271" s="6" t="s">
        <v>342</v>
      </c>
      <c r="H271" s="6" t="s">
        <v>291</v>
      </c>
      <c r="I271" s="6" t="s">
        <v>239</v>
      </c>
      <c r="J271" s="6"/>
      <c r="K271" s="17">
        <v>3.85</v>
      </c>
      <c r="L271" s="6" t="s">
        <v>108</v>
      </c>
      <c r="M271" s="19">
        <v>0.050999999999999997</v>
      </c>
      <c r="N271" s="8">
        <v>0.013899999999999999</v>
      </c>
      <c r="O271" s="7">
        <v>13686.17</v>
      </c>
      <c r="P271" s="7">
        <v>115.93</v>
      </c>
      <c r="Q271" s="7">
        <v>0</v>
      </c>
      <c r="R271" s="7">
        <v>15.87</v>
      </c>
      <c r="S271" s="8">
        <v>0.00010000000000000001</v>
      </c>
      <c r="T271" s="8">
        <v>0.00080000000000000004</v>
      </c>
      <c r="U271" s="8">
        <v>0.00040000000000000002</v>
      </c>
    </row>
    <row r="272" spans="2:21" ht="12.75">
      <c r="B272" s="6" t="s">
        <v>519</v>
      </c>
      <c r="C272" s="17">
        <v>1143395</v>
      </c>
      <c r="D272" s="18" t="s">
        <v>154</v>
      </c>
      <c r="E272" s="6"/>
      <c r="F272" s="18">
        <v>520043720</v>
      </c>
      <c r="G272" s="6" t="s">
        <v>342</v>
      </c>
      <c r="H272" s="6" t="s">
        <v>291</v>
      </c>
      <c r="I272" s="6" t="s">
        <v>239</v>
      </c>
      <c r="J272" s="6"/>
      <c r="K272" s="17">
        <v>6.51</v>
      </c>
      <c r="L272" s="6" t="s">
        <v>108</v>
      </c>
      <c r="M272" s="19">
        <v>0.036900000000000002</v>
      </c>
      <c r="N272" s="8">
        <v>0.022700000000000001</v>
      </c>
      <c r="O272" s="7">
        <v>66152.97</v>
      </c>
      <c r="P272" s="7">
        <v>110.19</v>
      </c>
      <c r="Q272" s="7">
        <v>0</v>
      </c>
      <c r="R272" s="7">
        <v>72.89</v>
      </c>
      <c r="S272" s="8">
        <v>0.00020000000000000001</v>
      </c>
      <c r="T272" s="8">
        <v>0.0038</v>
      </c>
      <c r="U272" s="8">
        <v>0.0019</v>
      </c>
    </row>
    <row r="273" spans="2:21" ht="12.75">
      <c r="B273" s="6" t="s">
        <v>520</v>
      </c>
      <c r="C273" s="17">
        <v>1130939</v>
      </c>
      <c r="D273" s="18" t="s">
        <v>154</v>
      </c>
      <c r="E273" s="6"/>
      <c r="F273" s="18">
        <v>520043720</v>
      </c>
      <c r="G273" s="6" t="s">
        <v>342</v>
      </c>
      <c r="H273" s="6" t="s">
        <v>291</v>
      </c>
      <c r="I273" s="6" t="s">
        <v>239</v>
      </c>
      <c r="J273" s="6"/>
      <c r="K273" s="17">
        <v>2.41</v>
      </c>
      <c r="L273" s="6" t="s">
        <v>108</v>
      </c>
      <c r="M273" s="19">
        <v>0.064000000000000001</v>
      </c>
      <c r="N273" s="8">
        <v>0.010200000000000001</v>
      </c>
      <c r="O273" s="7">
        <v>392.21</v>
      </c>
      <c r="P273" s="7">
        <v>114.71</v>
      </c>
      <c r="Q273" s="7">
        <v>0</v>
      </c>
      <c r="R273" s="7">
        <v>0.45</v>
      </c>
      <c r="S273" s="8">
        <v>0</v>
      </c>
      <c r="T273" s="8">
        <v>0</v>
      </c>
      <c r="U273" s="8">
        <v>0</v>
      </c>
    </row>
    <row r="274" spans="2:21" ht="12.75">
      <c r="B274" s="6" t="s">
        <v>521</v>
      </c>
      <c r="C274" s="17">
        <v>11309390</v>
      </c>
      <c r="D274" s="18" t="s">
        <v>154</v>
      </c>
      <c r="E274" s="6"/>
      <c r="F274" s="18">
        <v>520043720</v>
      </c>
      <c r="G274" s="6" t="s">
        <v>334</v>
      </c>
      <c r="H274" s="6" t="s">
        <v>291</v>
      </c>
      <c r="I274" s="6" t="s">
        <v>239</v>
      </c>
      <c r="J274" s="6"/>
      <c r="K274" s="17">
        <v>2.41</v>
      </c>
      <c r="L274" s="6" t="s">
        <v>108</v>
      </c>
      <c r="M274" s="19">
        <v>0.064000000000000001</v>
      </c>
      <c r="N274" s="8">
        <v>0.019699999999999999</v>
      </c>
      <c r="O274" s="7">
        <v>34361.14</v>
      </c>
      <c r="P274" s="7">
        <v>112.16</v>
      </c>
      <c r="Q274" s="7">
        <v>0</v>
      </c>
      <c r="R274" s="7">
        <v>38.54</v>
      </c>
      <c r="S274" s="8">
        <v>0.00020000000000000001</v>
      </c>
      <c r="T274" s="8">
        <v>0.002</v>
      </c>
      <c r="U274" s="8">
        <v>0.001</v>
      </c>
    </row>
    <row r="275" spans="2:21" ht="12.75">
      <c r="B275" s="6" t="s">
        <v>522</v>
      </c>
      <c r="C275" s="17">
        <v>1145598</v>
      </c>
      <c r="D275" s="18" t="s">
        <v>154</v>
      </c>
      <c r="E275" s="6"/>
      <c r="F275" s="18">
        <v>1737</v>
      </c>
      <c r="G275" s="6" t="s">
        <v>342</v>
      </c>
      <c r="H275" s="6" t="s">
        <v>275</v>
      </c>
      <c r="I275" s="6" t="s">
        <v>107</v>
      </c>
      <c r="J275" s="6"/>
      <c r="K275" s="17">
        <v>2.62</v>
      </c>
      <c r="L275" s="6" t="s">
        <v>108</v>
      </c>
      <c r="M275" s="19">
        <v>0.033799999999999997</v>
      </c>
      <c r="N275" s="8">
        <v>0.026100000000000002</v>
      </c>
      <c r="O275" s="7">
        <v>2257.60</v>
      </c>
      <c r="P275" s="7">
        <v>102.90</v>
      </c>
      <c r="Q275" s="7">
        <v>0</v>
      </c>
      <c r="R275" s="7">
        <v>2.3199999999999998</v>
      </c>
      <c r="S275" s="8">
        <v>0</v>
      </c>
      <c r="T275" s="8">
        <v>0.00010000000000000001</v>
      </c>
      <c r="U275" s="8">
        <v>0.00010000000000000001</v>
      </c>
    </row>
    <row r="276" spans="2:21" ht="12.75">
      <c r="B276" s="6" t="s">
        <v>523</v>
      </c>
      <c r="C276" s="17">
        <v>1160597</v>
      </c>
      <c r="D276" s="18" t="s">
        <v>154</v>
      </c>
      <c r="E276" s="6"/>
      <c r="F276" s="18">
        <v>1737</v>
      </c>
      <c r="G276" s="6" t="s">
        <v>342</v>
      </c>
      <c r="H276" s="6" t="s">
        <v>275</v>
      </c>
      <c r="I276" s="6" t="s">
        <v>107</v>
      </c>
      <c r="J276" s="6"/>
      <c r="K276" s="17">
        <v>5.59</v>
      </c>
      <c r="L276" s="6" t="s">
        <v>108</v>
      </c>
      <c r="M276" s="19">
        <v>0.0349</v>
      </c>
      <c r="N276" s="8">
        <v>0.0424</v>
      </c>
      <c r="O276" s="7">
        <v>18901.93</v>
      </c>
      <c r="P276" s="7">
        <v>97</v>
      </c>
      <c r="Q276" s="7">
        <v>0</v>
      </c>
      <c r="R276" s="7">
        <v>18.329999999999998</v>
      </c>
      <c r="S276" s="8">
        <v>0.00010000000000000001</v>
      </c>
      <c r="T276" s="8">
        <v>0.001</v>
      </c>
      <c r="U276" s="8">
        <v>0.00050000000000000001</v>
      </c>
    </row>
    <row r="277" spans="2:21" ht="12.75">
      <c r="B277" s="6" t="s">
        <v>524</v>
      </c>
      <c r="C277" s="17">
        <v>7770258</v>
      </c>
      <c r="D277" s="18" t="s">
        <v>154</v>
      </c>
      <c r="E277" s="6"/>
      <c r="F277" s="18">
        <v>520022732</v>
      </c>
      <c r="G277" s="6" t="s">
        <v>313</v>
      </c>
      <c r="H277" s="6" t="s">
        <v>275</v>
      </c>
      <c r="I277" s="6" t="s">
        <v>107</v>
      </c>
      <c r="J277" s="6"/>
      <c r="K277" s="17">
        <v>6.37</v>
      </c>
      <c r="L277" s="6" t="s">
        <v>108</v>
      </c>
      <c r="M277" s="19">
        <v>0.035200000000000002</v>
      </c>
      <c r="N277" s="8">
        <v>0.013400000000000001</v>
      </c>
      <c r="O277" s="7">
        <v>-29211.41</v>
      </c>
      <c r="P277" s="7">
        <v>115</v>
      </c>
      <c r="Q277" s="7">
        <v>0</v>
      </c>
      <c r="R277" s="7">
        <v>-33.590000000000003</v>
      </c>
      <c r="S277" s="8">
        <v>0</v>
      </c>
      <c r="T277" s="8">
        <v>-0.0018</v>
      </c>
      <c r="U277" s="8">
        <v>-0.00089999999999999998</v>
      </c>
    </row>
    <row r="278" spans="2:21" ht="12.75">
      <c r="B278" s="6" t="s">
        <v>525</v>
      </c>
      <c r="C278" s="17">
        <v>77702580</v>
      </c>
      <c r="D278" s="18" t="s">
        <v>154</v>
      </c>
      <c r="E278" s="6"/>
      <c r="F278" s="18">
        <v>520022732</v>
      </c>
      <c r="G278" s="6" t="s">
        <v>313</v>
      </c>
      <c r="H278" s="6" t="s">
        <v>275</v>
      </c>
      <c r="I278" s="6" t="s">
        <v>107</v>
      </c>
      <c r="J278" s="6"/>
      <c r="K278" s="17">
        <v>6.35</v>
      </c>
      <c r="L278" s="6" t="s">
        <v>108</v>
      </c>
      <c r="M278" s="19">
        <v>0.035200000000000002</v>
      </c>
      <c r="N278" s="8">
        <v>0.016899999999999998</v>
      </c>
      <c r="O278" s="7">
        <v>19888.62</v>
      </c>
      <c r="P278" s="7">
        <v>112.46</v>
      </c>
      <c r="Q278" s="7">
        <v>0</v>
      </c>
      <c r="R278" s="7">
        <v>22.37</v>
      </c>
      <c r="S278" s="8">
        <v>0</v>
      </c>
      <c r="T278" s="8">
        <v>0.0011999999999999999</v>
      </c>
      <c r="U278" s="8">
        <v>0.00059999999999999995</v>
      </c>
    </row>
    <row r="279" spans="2:21" ht="12.75">
      <c r="B279" s="6" t="s">
        <v>526</v>
      </c>
      <c r="C279" s="17">
        <v>1127547</v>
      </c>
      <c r="D279" s="18" t="s">
        <v>154</v>
      </c>
      <c r="E279" s="6"/>
      <c r="F279" s="18">
        <v>520027194</v>
      </c>
      <c r="G279" s="6" t="s">
        <v>527</v>
      </c>
      <c r="H279" s="6" t="s">
        <v>275</v>
      </c>
      <c r="I279" s="6" t="s">
        <v>107</v>
      </c>
      <c r="J279" s="6"/>
      <c r="K279" s="17">
        <v>0.25</v>
      </c>
      <c r="L279" s="6" t="s">
        <v>108</v>
      </c>
      <c r="M279" s="19">
        <v>0.041000000000000002</v>
      </c>
      <c r="N279" s="8">
        <v>0.0019</v>
      </c>
      <c r="O279" s="7">
        <v>9551.59</v>
      </c>
      <c r="P279" s="7">
        <v>102</v>
      </c>
      <c r="Q279" s="7">
        <v>0</v>
      </c>
      <c r="R279" s="7">
        <v>9.74</v>
      </c>
      <c r="S279" s="8">
        <v>0</v>
      </c>
      <c r="T279" s="8">
        <v>0.00050000000000000001</v>
      </c>
      <c r="U279" s="8">
        <v>0.00029999999999999997</v>
      </c>
    </row>
    <row r="280" spans="2:21" ht="12.75">
      <c r="B280" s="6" t="s">
        <v>528</v>
      </c>
      <c r="C280" s="17">
        <v>1133131</v>
      </c>
      <c r="D280" s="18" t="s">
        <v>154</v>
      </c>
      <c r="E280" s="6"/>
      <c r="F280" s="18">
        <v>520027194</v>
      </c>
      <c r="G280" s="6" t="s">
        <v>527</v>
      </c>
      <c r="H280" s="6" t="s">
        <v>275</v>
      </c>
      <c r="I280" s="6" t="s">
        <v>107</v>
      </c>
      <c r="J280" s="6"/>
      <c r="K280" s="17">
        <v>2.14</v>
      </c>
      <c r="L280" s="6" t="s">
        <v>108</v>
      </c>
      <c r="M280" s="19">
        <v>0.011566</v>
      </c>
      <c r="N280" s="8">
        <v>0.0073000000000000001</v>
      </c>
      <c r="O280" s="7">
        <v>16575.73</v>
      </c>
      <c r="P280" s="7">
        <v>101.04</v>
      </c>
      <c r="Q280" s="7">
        <v>0</v>
      </c>
      <c r="R280" s="7">
        <v>16.75</v>
      </c>
      <c r="S280" s="8">
        <v>0</v>
      </c>
      <c r="T280" s="8">
        <v>0.00089999999999999998</v>
      </c>
      <c r="U280" s="8">
        <v>0.00040000000000000002</v>
      </c>
    </row>
    <row r="281" spans="2:21" ht="12.75">
      <c r="B281" s="6" t="s">
        <v>529</v>
      </c>
      <c r="C281" s="17">
        <v>1160167</v>
      </c>
      <c r="D281" s="18" t="s">
        <v>154</v>
      </c>
      <c r="E281" s="6"/>
      <c r="F281" s="18">
        <v>513668277</v>
      </c>
      <c r="G281" s="6" t="s">
        <v>231</v>
      </c>
      <c r="H281" s="6" t="s">
        <v>316</v>
      </c>
      <c r="I281" s="6" t="s">
        <v>239</v>
      </c>
      <c r="J281" s="6"/>
      <c r="K281" s="17">
        <v>3.87</v>
      </c>
      <c r="L281" s="6" t="s">
        <v>108</v>
      </c>
      <c r="M281" s="19">
        <v>0.0109</v>
      </c>
      <c r="N281" s="8">
        <v>0.0085000000000000006</v>
      </c>
      <c r="O281" s="7">
        <v>9424.60</v>
      </c>
      <c r="P281" s="7">
        <v>101</v>
      </c>
      <c r="Q281" s="7">
        <v>0</v>
      </c>
      <c r="R281" s="7">
        <v>9.52</v>
      </c>
      <c r="S281" s="8">
        <v>0</v>
      </c>
      <c r="T281" s="8">
        <v>0.00050000000000000001</v>
      </c>
      <c r="U281" s="8">
        <v>0.00020000000000000001</v>
      </c>
    </row>
    <row r="282" spans="2:21" ht="12.75">
      <c r="B282" s="6" t="s">
        <v>530</v>
      </c>
      <c r="C282" s="17">
        <v>1131762</v>
      </c>
      <c r="D282" s="18" t="s">
        <v>154</v>
      </c>
      <c r="E282" s="6"/>
      <c r="F282" s="18">
        <v>513668277</v>
      </c>
      <c r="G282" s="6" t="s">
        <v>231</v>
      </c>
      <c r="H282" s="6" t="s">
        <v>316</v>
      </c>
      <c r="I282" s="6" t="s">
        <v>239</v>
      </c>
      <c r="J282" s="6"/>
      <c r="K282" s="17">
        <v>0.49</v>
      </c>
      <c r="L282" s="6" t="s">
        <v>108</v>
      </c>
      <c r="M282" s="19">
        <v>0.029499999999999998</v>
      </c>
      <c r="N282" s="8">
        <v>0.0054000000000000003</v>
      </c>
      <c r="O282" s="7">
        <v>20.56</v>
      </c>
      <c r="P282" s="7">
        <v>102.68</v>
      </c>
      <c r="Q282" s="7">
        <v>0</v>
      </c>
      <c r="R282" s="7">
        <v>0.02</v>
      </c>
      <c r="S282" s="8">
        <v>0</v>
      </c>
      <c r="T282" s="8">
        <v>0</v>
      </c>
      <c r="U282" s="8">
        <v>0</v>
      </c>
    </row>
    <row r="283" spans="2:21" ht="12.75">
      <c r="B283" s="6" t="s">
        <v>531</v>
      </c>
      <c r="C283" s="17">
        <v>3900362</v>
      </c>
      <c r="D283" s="18" t="s">
        <v>154</v>
      </c>
      <c r="E283" s="6"/>
      <c r="F283" s="18">
        <v>520038506</v>
      </c>
      <c r="G283" s="6" t="s">
        <v>262</v>
      </c>
      <c r="H283" s="6" t="s">
        <v>322</v>
      </c>
      <c r="I283" s="6" t="s">
        <v>107</v>
      </c>
      <c r="J283" s="6"/>
      <c r="K283" s="17">
        <v>4.6399999999999997</v>
      </c>
      <c r="L283" s="6" t="s">
        <v>108</v>
      </c>
      <c r="M283" s="19">
        <v>0.023528</v>
      </c>
      <c r="N283" s="8">
        <v>0.021399999999999999</v>
      </c>
      <c r="O283" s="7">
        <v>98122.03</v>
      </c>
      <c r="P283" s="7">
        <v>101.21</v>
      </c>
      <c r="Q283" s="7">
        <v>0</v>
      </c>
      <c r="R283" s="7">
        <v>99.31</v>
      </c>
      <c r="S283" s="8">
        <v>0.00010000000000000001</v>
      </c>
      <c r="T283" s="8">
        <v>0.0051999999999999998</v>
      </c>
      <c r="U283" s="8">
        <v>0.0025999999999999999</v>
      </c>
    </row>
    <row r="284" spans="2:21" ht="12.75">
      <c r="B284" s="6" t="s">
        <v>532</v>
      </c>
      <c r="C284" s="17">
        <v>3900487</v>
      </c>
      <c r="D284" s="18" t="s">
        <v>154</v>
      </c>
      <c r="E284" s="6"/>
      <c r="F284" s="18">
        <v>520038506</v>
      </c>
      <c r="G284" s="6" t="s">
        <v>262</v>
      </c>
      <c r="H284" s="6" t="s">
        <v>322</v>
      </c>
      <c r="I284" s="6" t="s">
        <v>107</v>
      </c>
      <c r="J284" s="6"/>
      <c r="K284" s="17">
        <v>6.56</v>
      </c>
      <c r="L284" s="6" t="s">
        <v>108</v>
      </c>
      <c r="M284" s="19">
        <v>0.026599999999999999</v>
      </c>
      <c r="N284" s="8">
        <v>0.0252</v>
      </c>
      <c r="O284" s="7">
        <v>1226.76</v>
      </c>
      <c r="P284" s="7">
        <v>102.48</v>
      </c>
      <c r="Q284" s="7">
        <v>0</v>
      </c>
      <c r="R284" s="7">
        <v>1.26</v>
      </c>
      <c r="S284" s="8">
        <v>0</v>
      </c>
      <c r="T284" s="8">
        <v>0.00010000000000000001</v>
      </c>
      <c r="U284" s="8">
        <v>0</v>
      </c>
    </row>
    <row r="285" spans="2:21" ht="12.75">
      <c r="B285" s="6" t="s">
        <v>533</v>
      </c>
      <c r="C285" s="17">
        <v>3900495</v>
      </c>
      <c r="D285" s="18" t="s">
        <v>154</v>
      </c>
      <c r="E285" s="6"/>
      <c r="F285" s="18">
        <v>520038506</v>
      </c>
      <c r="G285" s="6" t="s">
        <v>262</v>
      </c>
      <c r="H285" s="6" t="s">
        <v>322</v>
      </c>
      <c r="I285" s="6" t="s">
        <v>107</v>
      </c>
      <c r="J285" s="6"/>
      <c r="K285" s="17">
        <v>6.63</v>
      </c>
      <c r="L285" s="6" t="s">
        <v>108</v>
      </c>
      <c r="M285" s="19">
        <v>0.0241</v>
      </c>
      <c r="N285" s="8">
        <v>0.022599999999999999</v>
      </c>
      <c r="O285" s="7">
        <v>7788.50</v>
      </c>
      <c r="P285" s="7">
        <v>102.40</v>
      </c>
      <c r="Q285" s="7">
        <v>0</v>
      </c>
      <c r="R285" s="7">
        <v>7.98</v>
      </c>
      <c r="S285" s="8">
        <v>0</v>
      </c>
      <c r="T285" s="8">
        <v>0.00040000000000000002</v>
      </c>
      <c r="U285" s="8">
        <v>0.00020000000000000001</v>
      </c>
    </row>
    <row r="286" spans="2:21" ht="12.75">
      <c r="B286" s="6" t="s">
        <v>534</v>
      </c>
      <c r="C286" s="17">
        <v>2300234</v>
      </c>
      <c r="D286" s="18" t="s">
        <v>154</v>
      </c>
      <c r="E286" s="6"/>
      <c r="F286" s="18">
        <v>520031931</v>
      </c>
      <c r="G286" s="6" t="s">
        <v>327</v>
      </c>
      <c r="H286" s="6" t="s">
        <v>322</v>
      </c>
      <c r="I286" s="6" t="s">
        <v>107</v>
      </c>
      <c r="J286" s="6"/>
      <c r="K286" s="17">
        <v>6.84</v>
      </c>
      <c r="L286" s="6" t="s">
        <v>108</v>
      </c>
      <c r="M286" s="19">
        <v>0.032000000000000001</v>
      </c>
      <c r="N286" s="8">
        <v>0.017899999999999999</v>
      </c>
      <c r="O286" s="7">
        <v>116355.96</v>
      </c>
      <c r="P286" s="7">
        <v>111.19</v>
      </c>
      <c r="Q286" s="7">
        <v>0</v>
      </c>
      <c r="R286" s="7">
        <v>129.38</v>
      </c>
      <c r="S286" s="8">
        <v>0.00010000000000000001</v>
      </c>
      <c r="T286" s="8">
        <v>0.0067000000000000002</v>
      </c>
      <c r="U286" s="8">
        <v>0.0033999999999999998</v>
      </c>
    </row>
    <row r="287" spans="2:21" ht="12.75">
      <c r="B287" s="6" t="s">
        <v>535</v>
      </c>
      <c r="C287" s="17">
        <v>2300150</v>
      </c>
      <c r="D287" s="18" t="s">
        <v>154</v>
      </c>
      <c r="E287" s="6"/>
      <c r="F287" s="18">
        <v>520031931</v>
      </c>
      <c r="G287" s="6" t="s">
        <v>327</v>
      </c>
      <c r="H287" s="6" t="s">
        <v>322</v>
      </c>
      <c r="I287" s="6" t="s">
        <v>107</v>
      </c>
      <c r="J287" s="6"/>
      <c r="K287" s="17">
        <v>1.1499999999999999</v>
      </c>
      <c r="L287" s="6" t="s">
        <v>108</v>
      </c>
      <c r="M287" s="19">
        <v>0.014420000000000001</v>
      </c>
      <c r="N287" s="8">
        <v>0.0127</v>
      </c>
      <c r="O287" s="7">
        <v>11378.28</v>
      </c>
      <c r="P287" s="7">
        <v>100.33</v>
      </c>
      <c r="Q287" s="7">
        <v>0</v>
      </c>
      <c r="R287" s="7">
        <v>11.42</v>
      </c>
      <c r="S287" s="8">
        <v>0.00010000000000000001</v>
      </c>
      <c r="T287" s="8">
        <v>0.00059999999999999995</v>
      </c>
      <c r="U287" s="8">
        <v>0.00029999999999999997</v>
      </c>
    </row>
    <row r="288" spans="2:21" ht="12.75">
      <c r="B288" s="6" t="s">
        <v>536</v>
      </c>
      <c r="C288" s="17">
        <v>2300176</v>
      </c>
      <c r="D288" s="18" t="s">
        <v>154</v>
      </c>
      <c r="E288" s="6"/>
      <c r="F288" s="18">
        <v>520031931</v>
      </c>
      <c r="G288" s="6" t="s">
        <v>327</v>
      </c>
      <c r="H288" s="6" t="s">
        <v>322</v>
      </c>
      <c r="I288" s="6" t="s">
        <v>107</v>
      </c>
      <c r="J288" s="6"/>
      <c r="K288" s="17">
        <v>3.71</v>
      </c>
      <c r="L288" s="6" t="s">
        <v>108</v>
      </c>
      <c r="M288" s="19">
        <v>0.036499999999999998</v>
      </c>
      <c r="N288" s="8">
        <v>0.011900000000000001</v>
      </c>
      <c r="O288" s="7">
        <v>219430.76</v>
      </c>
      <c r="P288" s="7">
        <v>110.73</v>
      </c>
      <c r="Q288" s="7">
        <v>0</v>
      </c>
      <c r="R288" s="7">
        <v>242.98</v>
      </c>
      <c r="S288" s="8">
        <v>0.00010000000000000001</v>
      </c>
      <c r="T288" s="8">
        <v>0.0127</v>
      </c>
      <c r="U288" s="8">
        <v>0.0063</v>
      </c>
    </row>
    <row r="289" spans="2:21" ht="12.75">
      <c r="B289" s="6" t="s">
        <v>537</v>
      </c>
      <c r="C289" s="17">
        <v>1132521</v>
      </c>
      <c r="D289" s="18" t="s">
        <v>154</v>
      </c>
      <c r="E289" s="6"/>
      <c r="F289" s="18">
        <v>513623314</v>
      </c>
      <c r="G289" s="6" t="s">
        <v>262</v>
      </c>
      <c r="H289" s="6" t="s">
        <v>316</v>
      </c>
      <c r="I289" s="6" t="s">
        <v>239</v>
      </c>
      <c r="J289" s="6"/>
      <c r="K289" s="17">
        <v>2.44</v>
      </c>
      <c r="L289" s="6" t="s">
        <v>108</v>
      </c>
      <c r="M289" s="19">
        <v>0.035000000000000003</v>
      </c>
      <c r="N289" s="8">
        <v>0.0115</v>
      </c>
      <c r="O289" s="7">
        <v>518.84</v>
      </c>
      <c r="P289" s="7">
        <v>106.72</v>
      </c>
      <c r="Q289" s="7">
        <v>0</v>
      </c>
      <c r="R289" s="7">
        <v>0.55000000000000004</v>
      </c>
      <c r="S289" s="8">
        <v>0</v>
      </c>
      <c r="T289" s="8">
        <v>0</v>
      </c>
      <c r="U289" s="8">
        <v>0</v>
      </c>
    </row>
    <row r="290" spans="2:21" ht="12.75">
      <c r="B290" s="6" t="s">
        <v>538</v>
      </c>
      <c r="C290" s="17">
        <v>6910160</v>
      </c>
      <c r="D290" s="18" t="s">
        <v>154</v>
      </c>
      <c r="E290" s="6"/>
      <c r="F290" s="18">
        <v>520007030</v>
      </c>
      <c r="G290" s="6" t="s">
        <v>231</v>
      </c>
      <c r="H290" s="6" t="s">
        <v>322</v>
      </c>
      <c r="I290" s="6" t="s">
        <v>107</v>
      </c>
      <c r="J290" s="6"/>
      <c r="K290" s="17">
        <v>1.24</v>
      </c>
      <c r="L290" s="6" t="s">
        <v>108</v>
      </c>
      <c r="M290" s="19">
        <v>0.035999999999999997</v>
      </c>
      <c r="N290" s="8">
        <v>0.016899999999999998</v>
      </c>
      <c r="O290" s="7">
        <v>0.18</v>
      </c>
      <c r="P290" s="7">
        <v>5249566</v>
      </c>
      <c r="Q290" s="7">
        <v>0</v>
      </c>
      <c r="R290" s="7">
        <v>9.40</v>
      </c>
      <c r="S290" s="8">
        <v>0</v>
      </c>
      <c r="T290" s="8">
        <v>0.00050000000000000001</v>
      </c>
      <c r="U290" s="8">
        <v>0.00020000000000000001</v>
      </c>
    </row>
    <row r="291" spans="2:21" ht="12.75">
      <c r="B291" s="6" t="s">
        <v>539</v>
      </c>
      <c r="C291" s="17">
        <v>1143130</v>
      </c>
      <c r="D291" s="18" t="s">
        <v>154</v>
      </c>
      <c r="E291" s="6"/>
      <c r="F291" s="18">
        <v>513834200</v>
      </c>
      <c r="G291" s="6" t="s">
        <v>288</v>
      </c>
      <c r="H291" s="6" t="s">
        <v>322</v>
      </c>
      <c r="I291" s="6" t="s">
        <v>107</v>
      </c>
      <c r="J291" s="6"/>
      <c r="K291" s="17">
        <v>9.6199999999999992</v>
      </c>
      <c r="L291" s="6" t="s">
        <v>108</v>
      </c>
      <c r="M291" s="19">
        <v>0.030499999999999999</v>
      </c>
      <c r="N291" s="8">
        <v>0.022200000000000001</v>
      </c>
      <c r="O291" s="7">
        <v>9394.2999999999993</v>
      </c>
      <c r="P291" s="7">
        <v>109.07</v>
      </c>
      <c r="Q291" s="7">
        <v>0</v>
      </c>
      <c r="R291" s="7">
        <v>10.25</v>
      </c>
      <c r="S291" s="8">
        <v>0</v>
      </c>
      <c r="T291" s="8">
        <v>0.00050000000000000001</v>
      </c>
      <c r="U291" s="8">
        <v>0.00029999999999999997</v>
      </c>
    </row>
    <row r="292" spans="2:21" ht="12.75">
      <c r="B292" s="6" t="s">
        <v>540</v>
      </c>
      <c r="C292" s="17">
        <v>1136316</v>
      </c>
      <c r="D292" s="18" t="s">
        <v>154</v>
      </c>
      <c r="E292" s="6"/>
      <c r="F292" s="18">
        <v>513834200</v>
      </c>
      <c r="G292" s="6" t="s">
        <v>288</v>
      </c>
      <c r="H292" s="6" t="s">
        <v>322</v>
      </c>
      <c r="I292" s="6" t="s">
        <v>107</v>
      </c>
      <c r="J292" s="6"/>
      <c r="K292" s="17">
        <v>6.34</v>
      </c>
      <c r="L292" s="6" t="s">
        <v>108</v>
      </c>
      <c r="M292" s="19">
        <v>0.0436</v>
      </c>
      <c r="N292" s="8">
        <v>0.015299999999999999</v>
      </c>
      <c r="O292" s="7">
        <v>15605.62</v>
      </c>
      <c r="P292" s="7">
        <v>120.50</v>
      </c>
      <c r="Q292" s="7">
        <v>0</v>
      </c>
      <c r="R292" s="7">
        <v>18.80</v>
      </c>
      <c r="S292" s="8">
        <v>0.00010000000000000001</v>
      </c>
      <c r="T292" s="8">
        <v>0.001</v>
      </c>
      <c r="U292" s="8">
        <v>0.00050000000000000001</v>
      </c>
    </row>
    <row r="293" spans="2:21" ht="12.75">
      <c r="B293" s="6" t="s">
        <v>541</v>
      </c>
      <c r="C293" s="17">
        <v>1143122</v>
      </c>
      <c r="D293" s="18" t="s">
        <v>154</v>
      </c>
      <c r="E293" s="6"/>
      <c r="F293" s="18">
        <v>513834200</v>
      </c>
      <c r="G293" s="6" t="s">
        <v>288</v>
      </c>
      <c r="H293" s="6" t="s">
        <v>322</v>
      </c>
      <c r="I293" s="6" t="s">
        <v>107</v>
      </c>
      <c r="J293" s="6"/>
      <c r="K293" s="17">
        <v>8.89</v>
      </c>
      <c r="L293" s="6" t="s">
        <v>108</v>
      </c>
      <c r="M293" s="19">
        <v>0.030499999999999999</v>
      </c>
      <c r="N293" s="8">
        <v>0.021000000000000001</v>
      </c>
      <c r="O293" s="7">
        <v>19378.349999999999</v>
      </c>
      <c r="P293" s="7">
        <v>109.61</v>
      </c>
      <c r="Q293" s="7">
        <v>0</v>
      </c>
      <c r="R293" s="7">
        <v>21.24</v>
      </c>
      <c r="S293" s="8">
        <v>0</v>
      </c>
      <c r="T293" s="8">
        <v>0.0011000000000000001</v>
      </c>
      <c r="U293" s="8">
        <v>0.00059999999999999995</v>
      </c>
    </row>
    <row r="294" spans="2:21" ht="12.75">
      <c r="B294" s="6" t="s">
        <v>542</v>
      </c>
      <c r="C294" s="17">
        <v>1138171</v>
      </c>
      <c r="D294" s="18" t="s">
        <v>154</v>
      </c>
      <c r="E294" s="6"/>
      <c r="F294" s="18">
        <v>513834200</v>
      </c>
      <c r="G294" s="6" t="s">
        <v>288</v>
      </c>
      <c r="H294" s="6" t="s">
        <v>322</v>
      </c>
      <c r="I294" s="6" t="s">
        <v>107</v>
      </c>
      <c r="J294" s="6"/>
      <c r="K294" s="17">
        <v>7.91</v>
      </c>
      <c r="L294" s="6" t="s">
        <v>108</v>
      </c>
      <c r="M294" s="19">
        <v>0.0395</v>
      </c>
      <c r="N294" s="8">
        <v>0.018599999999999998</v>
      </c>
      <c r="O294" s="7">
        <v>171.58</v>
      </c>
      <c r="P294" s="7">
        <v>118.70</v>
      </c>
      <c r="Q294" s="7">
        <v>0</v>
      </c>
      <c r="R294" s="7">
        <v>0.20</v>
      </c>
      <c r="S294" s="8">
        <v>0</v>
      </c>
      <c r="T294" s="8">
        <v>0</v>
      </c>
      <c r="U294" s="8">
        <v>0</v>
      </c>
    </row>
    <row r="295" spans="2:21" ht="12.75">
      <c r="B295" s="6" t="s">
        <v>543</v>
      </c>
      <c r="C295" s="17">
        <v>1157577</v>
      </c>
      <c r="D295" s="18" t="s">
        <v>154</v>
      </c>
      <c r="E295" s="6"/>
      <c r="F295" s="18">
        <v>1772</v>
      </c>
      <c r="G295" s="6" t="s">
        <v>342</v>
      </c>
      <c r="H295" s="6" t="s">
        <v>322</v>
      </c>
      <c r="I295" s="6" t="s">
        <v>107</v>
      </c>
      <c r="J295" s="6"/>
      <c r="K295" s="17">
        <v>3.86</v>
      </c>
      <c r="L295" s="6" t="s">
        <v>108</v>
      </c>
      <c r="M295" s="19">
        <v>0.048000000000000001</v>
      </c>
      <c r="N295" s="8">
        <v>0.028199999999999999</v>
      </c>
      <c r="O295" s="7">
        <v>69897.490000000005</v>
      </c>
      <c r="P295" s="7">
        <v>110</v>
      </c>
      <c r="Q295" s="7">
        <v>0</v>
      </c>
      <c r="R295" s="7">
        <v>76.89</v>
      </c>
      <c r="S295" s="8">
        <v>0.00010000000000000001</v>
      </c>
      <c r="T295" s="8">
        <v>0.0040000000000000001</v>
      </c>
      <c r="U295" s="8">
        <v>0.002</v>
      </c>
    </row>
    <row r="296" spans="2:21" ht="12.75">
      <c r="B296" s="6" t="s">
        <v>544</v>
      </c>
      <c r="C296" s="17">
        <v>1138494</v>
      </c>
      <c r="D296" s="18" t="s">
        <v>154</v>
      </c>
      <c r="E296" s="6"/>
      <c r="F296" s="18">
        <v>520041997</v>
      </c>
      <c r="G296" s="6" t="s">
        <v>545</v>
      </c>
      <c r="H296" s="6" t="s">
        <v>322</v>
      </c>
      <c r="I296" s="6" t="s">
        <v>107</v>
      </c>
      <c r="J296" s="6"/>
      <c r="K296" s="17">
        <v>1.48</v>
      </c>
      <c r="L296" s="6" t="s">
        <v>108</v>
      </c>
      <c r="M296" s="19">
        <v>0.027900000000000001</v>
      </c>
      <c r="N296" s="8">
        <v>-0.002</v>
      </c>
      <c r="O296" s="7">
        <v>379.75</v>
      </c>
      <c r="P296" s="7">
        <v>104.50</v>
      </c>
      <c r="Q296" s="7">
        <v>0</v>
      </c>
      <c r="R296" s="7">
        <v>0.40</v>
      </c>
      <c r="S296" s="8">
        <v>0</v>
      </c>
      <c r="T296" s="8">
        <v>0</v>
      </c>
      <c r="U296" s="8">
        <v>0</v>
      </c>
    </row>
    <row r="297" spans="2:21" ht="12.75">
      <c r="B297" s="6" t="s">
        <v>546</v>
      </c>
      <c r="C297" s="17">
        <v>1139419</v>
      </c>
      <c r="D297" s="18" t="s">
        <v>154</v>
      </c>
      <c r="E297" s="6"/>
      <c r="F297" s="18">
        <v>520042482</v>
      </c>
      <c r="G297" s="6" t="s">
        <v>547</v>
      </c>
      <c r="H297" s="6" t="s">
        <v>316</v>
      </c>
      <c r="I297" s="6" t="s">
        <v>239</v>
      </c>
      <c r="J297" s="6"/>
      <c r="K297" s="17">
        <v>1.71</v>
      </c>
      <c r="L297" s="6" t="s">
        <v>108</v>
      </c>
      <c r="M297" s="19">
        <v>0.024500000000000001</v>
      </c>
      <c r="N297" s="8">
        <v>0.019400000000000001</v>
      </c>
      <c r="O297" s="7">
        <v>2106.58</v>
      </c>
      <c r="P297" s="7">
        <v>101.90</v>
      </c>
      <c r="Q297" s="7">
        <v>0</v>
      </c>
      <c r="R297" s="7">
        <v>2.15</v>
      </c>
      <c r="S297" s="8">
        <v>0</v>
      </c>
      <c r="T297" s="8">
        <v>0.00010000000000000001</v>
      </c>
      <c r="U297" s="8">
        <v>0.00010000000000000001</v>
      </c>
    </row>
    <row r="298" spans="2:21" ht="12.75">
      <c r="B298" s="6" t="s">
        <v>548</v>
      </c>
      <c r="C298" s="17">
        <v>6130199</v>
      </c>
      <c r="D298" s="18" t="s">
        <v>154</v>
      </c>
      <c r="E298" s="6"/>
      <c r="F298" s="18">
        <v>520017807</v>
      </c>
      <c r="G298" s="6" t="s">
        <v>262</v>
      </c>
      <c r="H298" s="6" t="s">
        <v>322</v>
      </c>
      <c r="I298" s="6" t="s">
        <v>107</v>
      </c>
      <c r="J298" s="6"/>
      <c r="K298" s="17">
        <v>3.23</v>
      </c>
      <c r="L298" s="6" t="s">
        <v>108</v>
      </c>
      <c r="M298" s="19">
        <v>0.050500000000000003</v>
      </c>
      <c r="N298" s="8">
        <v>0.012800000000000001</v>
      </c>
      <c r="O298" s="7">
        <v>45643.22</v>
      </c>
      <c r="P298" s="7">
        <v>112.90</v>
      </c>
      <c r="Q298" s="7">
        <v>0</v>
      </c>
      <c r="R298" s="7">
        <v>51.53</v>
      </c>
      <c r="S298" s="8">
        <v>0.00010000000000000001</v>
      </c>
      <c r="T298" s="8">
        <v>0.0027000000000000001</v>
      </c>
      <c r="U298" s="8">
        <v>0.0012999999999999999</v>
      </c>
    </row>
    <row r="299" spans="2:21" ht="12.75">
      <c r="B299" s="6" t="s">
        <v>549</v>
      </c>
      <c r="C299" s="17">
        <v>1132968</v>
      </c>
      <c r="D299" s="18" t="s">
        <v>154</v>
      </c>
      <c r="E299" s="6"/>
      <c r="F299" s="18">
        <v>513754069</v>
      </c>
      <c r="G299" s="6" t="s">
        <v>288</v>
      </c>
      <c r="H299" s="6" t="s">
        <v>322</v>
      </c>
      <c r="I299" s="6" t="s">
        <v>107</v>
      </c>
      <c r="J299" s="6"/>
      <c r="K299" s="17">
        <v>2.15</v>
      </c>
      <c r="L299" s="6" t="s">
        <v>108</v>
      </c>
      <c r="M299" s="19">
        <v>0.041399999999999999</v>
      </c>
      <c r="N299" s="8">
        <v>0.010999999999999999</v>
      </c>
      <c r="O299" s="7">
        <v>486.60</v>
      </c>
      <c r="P299" s="7">
        <v>107.79</v>
      </c>
      <c r="Q299" s="7">
        <v>0</v>
      </c>
      <c r="R299" s="7">
        <v>0.52</v>
      </c>
      <c r="S299" s="8">
        <v>0</v>
      </c>
      <c r="T299" s="8">
        <v>0</v>
      </c>
      <c r="U299" s="8">
        <v>0</v>
      </c>
    </row>
    <row r="300" spans="2:21" ht="12.75">
      <c r="B300" s="6" t="s">
        <v>550</v>
      </c>
      <c r="C300" s="17">
        <v>1136068</v>
      </c>
      <c r="D300" s="18" t="s">
        <v>154</v>
      </c>
      <c r="E300" s="6"/>
      <c r="F300" s="18">
        <v>513754069</v>
      </c>
      <c r="G300" s="6" t="s">
        <v>288</v>
      </c>
      <c r="H300" s="6" t="s">
        <v>316</v>
      </c>
      <c r="I300" s="6" t="s">
        <v>239</v>
      </c>
      <c r="J300" s="6"/>
      <c r="K300" s="17">
        <v>3.59</v>
      </c>
      <c r="L300" s="6" t="s">
        <v>108</v>
      </c>
      <c r="M300" s="19">
        <v>0.039199999999999999</v>
      </c>
      <c r="N300" s="8">
        <v>0.013599999999999999</v>
      </c>
      <c r="O300" s="7">
        <v>95815.49</v>
      </c>
      <c r="P300" s="7">
        <v>110.20</v>
      </c>
      <c r="Q300" s="7">
        <v>0</v>
      </c>
      <c r="R300" s="7">
        <v>105.59</v>
      </c>
      <c r="S300" s="8">
        <v>0.00010000000000000001</v>
      </c>
      <c r="T300" s="8">
        <v>0.0054999999999999997</v>
      </c>
      <c r="U300" s="8">
        <v>0.0027000000000000001</v>
      </c>
    </row>
    <row r="301" spans="2:21" ht="12.75">
      <c r="B301" s="6" t="s">
        <v>551</v>
      </c>
      <c r="C301" s="17">
        <v>1160647</v>
      </c>
      <c r="D301" s="18" t="s">
        <v>154</v>
      </c>
      <c r="E301" s="6"/>
      <c r="F301" s="18">
        <v>513754069</v>
      </c>
      <c r="G301" s="6" t="s">
        <v>288</v>
      </c>
      <c r="H301" s="6" t="s">
        <v>316</v>
      </c>
      <c r="I301" s="6" t="s">
        <v>239</v>
      </c>
      <c r="J301" s="6"/>
      <c r="K301" s="17">
        <v>8.48</v>
      </c>
      <c r="L301" s="6" t="s">
        <v>108</v>
      </c>
      <c r="M301" s="19">
        <v>0.0264</v>
      </c>
      <c r="N301" s="8">
        <v>0.0235</v>
      </c>
      <c r="O301" s="7">
        <v>160445.49</v>
      </c>
      <c r="P301" s="7">
        <v>102.61</v>
      </c>
      <c r="Q301" s="7">
        <v>0</v>
      </c>
      <c r="R301" s="7">
        <v>164.63</v>
      </c>
      <c r="S301" s="8">
        <v>0.00010000000000000001</v>
      </c>
      <c r="T301" s="8">
        <v>0.0086</v>
      </c>
      <c r="U301" s="8">
        <v>0.0043</v>
      </c>
    </row>
    <row r="302" spans="2:21" ht="12.75">
      <c r="B302" s="6" t="s">
        <v>552</v>
      </c>
      <c r="C302" s="17">
        <v>2260420</v>
      </c>
      <c r="D302" s="18" t="s">
        <v>154</v>
      </c>
      <c r="E302" s="6"/>
      <c r="F302" s="18">
        <v>520024126</v>
      </c>
      <c r="G302" s="6" t="s">
        <v>262</v>
      </c>
      <c r="H302" s="6" t="s">
        <v>322</v>
      </c>
      <c r="I302" s="6" t="s">
        <v>107</v>
      </c>
      <c r="J302" s="6"/>
      <c r="K302" s="17">
        <v>1.94</v>
      </c>
      <c r="L302" s="6" t="s">
        <v>108</v>
      </c>
      <c r="M302" s="19">
        <v>0.0574</v>
      </c>
      <c r="N302" s="8">
        <v>0.0126</v>
      </c>
      <c r="O302" s="7">
        <v>199.88</v>
      </c>
      <c r="P302" s="7">
        <v>108.80</v>
      </c>
      <c r="Q302" s="7">
        <v>0.01</v>
      </c>
      <c r="R302" s="7">
        <v>0.22</v>
      </c>
      <c r="S302" s="8">
        <v>0</v>
      </c>
      <c r="T302" s="8">
        <v>0</v>
      </c>
      <c r="U302" s="8">
        <v>0</v>
      </c>
    </row>
    <row r="303" spans="2:21" ht="12.75">
      <c r="B303" s="6" t="s">
        <v>553</v>
      </c>
      <c r="C303" s="17">
        <v>2260438</v>
      </c>
      <c r="D303" s="18" t="s">
        <v>154</v>
      </c>
      <c r="E303" s="6"/>
      <c r="F303" s="18">
        <v>520024126</v>
      </c>
      <c r="G303" s="6" t="s">
        <v>262</v>
      </c>
      <c r="H303" s="6" t="s">
        <v>322</v>
      </c>
      <c r="I303" s="6" t="s">
        <v>107</v>
      </c>
      <c r="J303" s="6"/>
      <c r="K303" s="17">
        <v>3.87</v>
      </c>
      <c r="L303" s="6" t="s">
        <v>108</v>
      </c>
      <c r="M303" s="19">
        <v>0.056500000000000002</v>
      </c>
      <c r="N303" s="8">
        <v>0.0166</v>
      </c>
      <c r="O303" s="7">
        <v>5784.46</v>
      </c>
      <c r="P303" s="7">
        <v>117.60</v>
      </c>
      <c r="Q303" s="7">
        <v>0</v>
      </c>
      <c r="R303" s="7">
        <v>6.80</v>
      </c>
      <c r="S303" s="8">
        <v>0</v>
      </c>
      <c r="T303" s="8">
        <v>0.00040000000000000002</v>
      </c>
      <c r="U303" s="8">
        <v>0.00020000000000000001</v>
      </c>
    </row>
    <row r="304" spans="2:21" ht="12.75">
      <c r="B304" s="6" t="s">
        <v>554</v>
      </c>
      <c r="C304" s="17">
        <v>11427850</v>
      </c>
      <c r="D304" s="18" t="s">
        <v>154</v>
      </c>
      <c r="E304" s="6"/>
      <c r="F304" s="18">
        <v>513230029</v>
      </c>
      <c r="G304" s="6" t="s">
        <v>288</v>
      </c>
      <c r="H304" s="6" t="s">
        <v>316</v>
      </c>
      <c r="I304" s="6" t="s">
        <v>239</v>
      </c>
      <c r="J304" s="6"/>
      <c r="K304" s="17">
        <v>4.8899999999999997</v>
      </c>
      <c r="L304" s="6" t="s">
        <v>108</v>
      </c>
      <c r="M304" s="19">
        <v>0.0263</v>
      </c>
      <c r="N304" s="8">
        <v>0.019900000000000001</v>
      </c>
      <c r="O304" s="7">
        <v>3829.31</v>
      </c>
      <c r="P304" s="7">
        <v>105.10</v>
      </c>
      <c r="Q304" s="7">
        <v>0</v>
      </c>
      <c r="R304" s="7">
        <v>4.0199999999999996</v>
      </c>
      <c r="S304" s="8">
        <v>0</v>
      </c>
      <c r="T304" s="8">
        <v>0.00020000000000000001</v>
      </c>
      <c r="U304" s="8">
        <v>0.00010000000000000001</v>
      </c>
    </row>
    <row r="305" spans="2:21" ht="12.75">
      <c r="B305" s="6" t="s">
        <v>555</v>
      </c>
      <c r="C305" s="17">
        <v>1135862</v>
      </c>
      <c r="D305" s="18" t="s">
        <v>154</v>
      </c>
      <c r="E305" s="6"/>
      <c r="F305" s="18">
        <v>513230029</v>
      </c>
      <c r="G305" s="6" t="s">
        <v>288</v>
      </c>
      <c r="H305" s="6" t="s">
        <v>316</v>
      </c>
      <c r="I305" s="6" t="s">
        <v>239</v>
      </c>
      <c r="J305" s="6"/>
      <c r="K305" s="17">
        <v>2.40</v>
      </c>
      <c r="L305" s="6" t="s">
        <v>108</v>
      </c>
      <c r="M305" s="19">
        <v>0.035799999999999998</v>
      </c>
      <c r="N305" s="8">
        <v>0.015400000000000001</v>
      </c>
      <c r="O305" s="7">
        <v>113835.27</v>
      </c>
      <c r="P305" s="7">
        <v>106.76</v>
      </c>
      <c r="Q305" s="7">
        <v>0</v>
      </c>
      <c r="R305" s="7">
        <v>121.53</v>
      </c>
      <c r="S305" s="8">
        <v>0.00010000000000000001</v>
      </c>
      <c r="T305" s="8">
        <v>0.0063</v>
      </c>
      <c r="U305" s="8">
        <v>0.0030999999999999999</v>
      </c>
    </row>
    <row r="306" spans="2:21" ht="12.75">
      <c r="B306" s="6" t="s">
        <v>556</v>
      </c>
      <c r="C306" s="17">
        <v>1142785</v>
      </c>
      <c r="D306" s="18" t="s">
        <v>154</v>
      </c>
      <c r="E306" s="6"/>
      <c r="F306" s="18">
        <v>513230029</v>
      </c>
      <c r="G306" s="6" t="s">
        <v>288</v>
      </c>
      <c r="H306" s="6" t="s">
        <v>316</v>
      </c>
      <c r="I306" s="6" t="s">
        <v>239</v>
      </c>
      <c r="J306" s="6"/>
      <c r="K306" s="17">
        <v>4.8899999999999997</v>
      </c>
      <c r="L306" s="6" t="s">
        <v>108</v>
      </c>
      <c r="M306" s="19">
        <v>0.0263</v>
      </c>
      <c r="N306" s="8">
        <v>0.019400000000000001</v>
      </c>
      <c r="O306" s="7">
        <v>17767.20</v>
      </c>
      <c r="P306" s="7">
        <v>105.37</v>
      </c>
      <c r="Q306" s="7">
        <v>0</v>
      </c>
      <c r="R306" s="7">
        <v>18.72</v>
      </c>
      <c r="S306" s="8">
        <v>0</v>
      </c>
      <c r="T306" s="8">
        <v>0.001</v>
      </c>
      <c r="U306" s="8">
        <v>0.00050000000000000001</v>
      </c>
    </row>
    <row r="307" spans="2:21" ht="12.75">
      <c r="B307" s="6" t="s">
        <v>557</v>
      </c>
      <c r="C307" s="17">
        <v>1139286</v>
      </c>
      <c r="D307" s="18" t="s">
        <v>154</v>
      </c>
      <c r="E307" s="6"/>
      <c r="F307" s="18">
        <v>513230029</v>
      </c>
      <c r="G307" s="6" t="s">
        <v>288</v>
      </c>
      <c r="H307" s="6" t="s">
        <v>316</v>
      </c>
      <c r="I307" s="6" t="s">
        <v>239</v>
      </c>
      <c r="J307" s="6"/>
      <c r="K307" s="17">
        <v>3.57</v>
      </c>
      <c r="L307" s="6" t="s">
        <v>108</v>
      </c>
      <c r="M307" s="19">
        <v>0.032899999999999999</v>
      </c>
      <c r="N307" s="8">
        <v>0.015900000000000001</v>
      </c>
      <c r="O307" s="7">
        <v>46449.85</v>
      </c>
      <c r="P307" s="7">
        <v>106.96</v>
      </c>
      <c r="Q307" s="7">
        <v>0</v>
      </c>
      <c r="R307" s="7">
        <v>49.68</v>
      </c>
      <c r="S307" s="8">
        <v>0.00010000000000000001</v>
      </c>
      <c r="T307" s="8">
        <v>0.0025999999999999999</v>
      </c>
      <c r="U307" s="8">
        <v>0.0012999999999999999</v>
      </c>
    </row>
    <row r="308" spans="2:21" ht="12.75">
      <c r="B308" s="6" t="s">
        <v>558</v>
      </c>
      <c r="C308" s="17">
        <v>1156041</v>
      </c>
      <c r="D308" s="18" t="s">
        <v>154</v>
      </c>
      <c r="E308" s="6"/>
      <c r="F308" s="18">
        <v>513230029</v>
      </c>
      <c r="G308" s="6" t="s">
        <v>288</v>
      </c>
      <c r="H308" s="6" t="s">
        <v>316</v>
      </c>
      <c r="I308" s="6" t="s">
        <v>239</v>
      </c>
      <c r="J308" s="6"/>
      <c r="K308" s="17">
        <v>5.53</v>
      </c>
      <c r="L308" s="6" t="s">
        <v>108</v>
      </c>
      <c r="M308" s="19">
        <v>0.041000000000000002</v>
      </c>
      <c r="N308" s="8">
        <v>0.020500000000000001</v>
      </c>
      <c r="O308" s="7">
        <v>151.16999999999999</v>
      </c>
      <c r="P308" s="7">
        <v>115</v>
      </c>
      <c r="Q308" s="7">
        <v>0</v>
      </c>
      <c r="R308" s="7">
        <v>0.17</v>
      </c>
      <c r="S308" s="8">
        <v>0</v>
      </c>
      <c r="T308" s="8">
        <v>0</v>
      </c>
      <c r="U308" s="8">
        <v>0</v>
      </c>
    </row>
    <row r="309" spans="2:21" ht="12.75">
      <c r="B309" s="6" t="s">
        <v>559</v>
      </c>
      <c r="C309" s="17">
        <v>1135920</v>
      </c>
      <c r="D309" s="18" t="s">
        <v>154</v>
      </c>
      <c r="E309" s="6"/>
      <c r="F309" s="18">
        <v>513937714</v>
      </c>
      <c r="G309" s="6" t="s">
        <v>288</v>
      </c>
      <c r="H309" s="6" t="s">
        <v>316</v>
      </c>
      <c r="I309" s="6" t="s">
        <v>239</v>
      </c>
      <c r="J309" s="6"/>
      <c r="K309" s="17">
        <v>3.50</v>
      </c>
      <c r="L309" s="6" t="s">
        <v>108</v>
      </c>
      <c r="M309" s="19">
        <v>0.041000000000000002</v>
      </c>
      <c r="N309" s="8">
        <v>0.011100000000000001</v>
      </c>
      <c r="O309" s="7">
        <v>4482.82</v>
      </c>
      <c r="P309" s="7">
        <v>111.99</v>
      </c>
      <c r="Q309" s="7">
        <v>0</v>
      </c>
      <c r="R309" s="7">
        <v>5.0199999999999996</v>
      </c>
      <c r="S309" s="8">
        <v>0</v>
      </c>
      <c r="T309" s="8">
        <v>0.00029999999999999997</v>
      </c>
      <c r="U309" s="8">
        <v>0.00010000000000000001</v>
      </c>
    </row>
    <row r="310" spans="2:21" ht="12.75">
      <c r="B310" s="6" t="s">
        <v>560</v>
      </c>
      <c r="C310" s="17">
        <v>2560142</v>
      </c>
      <c r="D310" s="18" t="s">
        <v>154</v>
      </c>
      <c r="E310" s="6"/>
      <c r="F310" s="18">
        <v>520036690</v>
      </c>
      <c r="G310" s="6" t="s">
        <v>561</v>
      </c>
      <c r="H310" s="6" t="s">
        <v>322</v>
      </c>
      <c r="I310" s="6" t="s">
        <v>107</v>
      </c>
      <c r="J310" s="6"/>
      <c r="K310" s="17">
        <v>2.19</v>
      </c>
      <c r="L310" s="6" t="s">
        <v>108</v>
      </c>
      <c r="M310" s="19">
        <v>0.028000000000000001</v>
      </c>
      <c r="N310" s="8">
        <v>0.012</v>
      </c>
      <c r="O310" s="7">
        <v>24334.39</v>
      </c>
      <c r="P310" s="7">
        <v>104.23</v>
      </c>
      <c r="Q310" s="7">
        <v>0</v>
      </c>
      <c r="R310" s="7">
        <v>25.36</v>
      </c>
      <c r="S310" s="8">
        <v>0.00020000000000000001</v>
      </c>
      <c r="T310" s="8">
        <v>0.0012999999999999999</v>
      </c>
      <c r="U310" s="8">
        <v>0.00069999999999999999</v>
      </c>
    </row>
    <row r="311" spans="2:21" ht="12.75">
      <c r="B311" s="6" t="s">
        <v>562</v>
      </c>
      <c r="C311" s="17">
        <v>2560209</v>
      </c>
      <c r="D311" s="18" t="s">
        <v>154</v>
      </c>
      <c r="E311" s="6"/>
      <c r="F311" s="18">
        <v>520036690</v>
      </c>
      <c r="G311" s="6" t="s">
        <v>561</v>
      </c>
      <c r="H311" s="6" t="s">
        <v>322</v>
      </c>
      <c r="I311" s="6" t="s">
        <v>107</v>
      </c>
      <c r="J311" s="6"/>
      <c r="K311" s="17">
        <v>3.59</v>
      </c>
      <c r="L311" s="6" t="s">
        <v>108</v>
      </c>
      <c r="M311" s="19">
        <v>0.0229</v>
      </c>
      <c r="N311" s="8">
        <v>0.011299999999999999</v>
      </c>
      <c r="O311" s="7">
        <v>248.61</v>
      </c>
      <c r="P311" s="7">
        <v>105</v>
      </c>
      <c r="Q311" s="7">
        <v>0</v>
      </c>
      <c r="R311" s="7">
        <v>0.26</v>
      </c>
      <c r="S311" s="8">
        <v>0</v>
      </c>
      <c r="T311" s="8">
        <v>0</v>
      </c>
      <c r="U311" s="8">
        <v>0</v>
      </c>
    </row>
    <row r="312" spans="2:21" ht="12.75">
      <c r="B312" s="6" t="s">
        <v>563</v>
      </c>
      <c r="C312" s="17">
        <v>1132505</v>
      </c>
      <c r="D312" s="18" t="s">
        <v>154</v>
      </c>
      <c r="E312" s="6"/>
      <c r="F312" s="18">
        <v>510216054</v>
      </c>
      <c r="G312" s="6" t="s">
        <v>290</v>
      </c>
      <c r="H312" s="6" t="s">
        <v>322</v>
      </c>
      <c r="I312" s="6" t="s">
        <v>107</v>
      </c>
      <c r="J312" s="6"/>
      <c r="K312" s="17">
        <v>3.55</v>
      </c>
      <c r="L312" s="6" t="s">
        <v>108</v>
      </c>
      <c r="M312" s="19">
        <v>0.017644</v>
      </c>
      <c r="N312" s="8">
        <v>0.013100000000000001</v>
      </c>
      <c r="O312" s="7">
        <v>55332.76</v>
      </c>
      <c r="P312" s="7">
        <v>101.76</v>
      </c>
      <c r="Q312" s="7">
        <v>0</v>
      </c>
      <c r="R312" s="7">
        <v>56.31</v>
      </c>
      <c r="S312" s="8">
        <v>0.00010000000000000001</v>
      </c>
      <c r="T312" s="8">
        <v>0.0028999999999999998</v>
      </c>
      <c r="U312" s="8">
        <v>0.0015</v>
      </c>
    </row>
    <row r="313" spans="2:21" ht="12.75">
      <c r="B313" s="6" t="s">
        <v>564</v>
      </c>
      <c r="C313" s="17">
        <v>1139534</v>
      </c>
      <c r="D313" s="18" t="s">
        <v>154</v>
      </c>
      <c r="E313" s="6"/>
      <c r="F313" s="18">
        <v>510216054</v>
      </c>
      <c r="G313" s="6" t="s">
        <v>290</v>
      </c>
      <c r="H313" s="6" t="s">
        <v>322</v>
      </c>
      <c r="I313" s="6" t="s">
        <v>107</v>
      </c>
      <c r="J313" s="6"/>
      <c r="K313" s="17">
        <v>2.09</v>
      </c>
      <c r="L313" s="6" t="s">
        <v>108</v>
      </c>
      <c r="M313" s="19">
        <v>0.029600000000000001</v>
      </c>
      <c r="N313" s="8">
        <v>0.0067000000000000002</v>
      </c>
      <c r="O313" s="7">
        <v>1388.52</v>
      </c>
      <c r="P313" s="7">
        <v>105.90</v>
      </c>
      <c r="Q313" s="7">
        <v>0</v>
      </c>
      <c r="R313" s="7">
        <v>1.47</v>
      </c>
      <c r="S313" s="8">
        <v>0</v>
      </c>
      <c r="T313" s="8">
        <v>0.00010000000000000001</v>
      </c>
      <c r="U313" s="8">
        <v>0</v>
      </c>
    </row>
    <row r="314" spans="2:21" ht="12.75">
      <c r="B314" s="6" t="s">
        <v>565</v>
      </c>
      <c r="C314" s="17">
        <v>1162817</v>
      </c>
      <c r="D314" s="18" t="s">
        <v>154</v>
      </c>
      <c r="E314" s="6"/>
      <c r="F314" s="18">
        <v>510216054</v>
      </c>
      <c r="G314" s="6" t="s">
        <v>290</v>
      </c>
      <c r="H314" s="6" t="s">
        <v>322</v>
      </c>
      <c r="I314" s="6" t="s">
        <v>107</v>
      </c>
      <c r="J314" s="6"/>
      <c r="K314" s="17">
        <v>7.33</v>
      </c>
      <c r="L314" s="6" t="s">
        <v>108</v>
      </c>
      <c r="M314" s="19">
        <v>0.024299999999999999</v>
      </c>
      <c r="N314" s="8">
        <v>0.019800000000000002</v>
      </c>
      <c r="O314" s="7">
        <v>43506.35</v>
      </c>
      <c r="P314" s="7">
        <v>104.99</v>
      </c>
      <c r="Q314" s="7">
        <v>0</v>
      </c>
      <c r="R314" s="7">
        <v>45.68</v>
      </c>
      <c r="S314" s="8">
        <v>0.00010000000000000001</v>
      </c>
      <c r="T314" s="8">
        <v>0.0023999999999999998</v>
      </c>
      <c r="U314" s="8">
        <v>0.0011999999999999999</v>
      </c>
    </row>
    <row r="315" spans="2:21" ht="12.75">
      <c r="B315" s="6" t="s">
        <v>566</v>
      </c>
      <c r="C315" s="17">
        <v>1410299</v>
      </c>
      <c r="D315" s="18" t="s">
        <v>154</v>
      </c>
      <c r="E315" s="6"/>
      <c r="F315" s="18">
        <v>520034372</v>
      </c>
      <c r="G315" s="6" t="s">
        <v>249</v>
      </c>
      <c r="H315" s="6" t="s">
        <v>322</v>
      </c>
      <c r="I315" s="6" t="s">
        <v>107</v>
      </c>
      <c r="J315" s="6"/>
      <c r="K315" s="17">
        <v>2.84</v>
      </c>
      <c r="L315" s="6" t="s">
        <v>108</v>
      </c>
      <c r="M315" s="19">
        <v>0.027</v>
      </c>
      <c r="N315" s="8">
        <v>0.020400000000000001</v>
      </c>
      <c r="O315" s="7">
        <v>1163.42</v>
      </c>
      <c r="P315" s="7">
        <v>102</v>
      </c>
      <c r="Q315" s="7">
        <v>0</v>
      </c>
      <c r="R315" s="7">
        <v>1.19</v>
      </c>
      <c r="S315" s="8">
        <v>0</v>
      </c>
      <c r="T315" s="8">
        <v>0.00010000000000000001</v>
      </c>
      <c r="U315" s="8">
        <v>0</v>
      </c>
    </row>
    <row r="316" spans="2:21" ht="12.75">
      <c r="B316" s="6" t="s">
        <v>567</v>
      </c>
      <c r="C316" s="17">
        <v>6940233</v>
      </c>
      <c r="D316" s="18" t="s">
        <v>154</v>
      </c>
      <c r="E316" s="6"/>
      <c r="F316" s="18">
        <v>520025370</v>
      </c>
      <c r="G316" s="6" t="s">
        <v>392</v>
      </c>
      <c r="H316" s="6" t="s">
        <v>394</v>
      </c>
      <c r="I316" s="6" t="s">
        <v>107</v>
      </c>
      <c r="J316" s="6"/>
      <c r="K316" s="17">
        <v>5.70</v>
      </c>
      <c r="L316" s="6" t="s">
        <v>108</v>
      </c>
      <c r="M316" s="19">
        <v>0.020400000000000001</v>
      </c>
      <c r="N316" s="8">
        <v>0.018800000000000001</v>
      </c>
      <c r="O316" s="7">
        <v>127.60</v>
      </c>
      <c r="P316" s="7">
        <v>101.04</v>
      </c>
      <c r="Q316" s="7">
        <v>0</v>
      </c>
      <c r="R316" s="7">
        <v>0.13</v>
      </c>
      <c r="S316" s="8">
        <v>0</v>
      </c>
      <c r="T316" s="8">
        <v>0</v>
      </c>
      <c r="U316" s="8">
        <v>0</v>
      </c>
    </row>
    <row r="317" spans="2:21" ht="12.75">
      <c r="B317" s="6" t="s">
        <v>568</v>
      </c>
      <c r="C317" s="17">
        <v>6940167</v>
      </c>
      <c r="D317" s="18" t="s">
        <v>154</v>
      </c>
      <c r="E317" s="6"/>
      <c r="F317" s="18">
        <v>520025370</v>
      </c>
      <c r="G317" s="6" t="s">
        <v>392</v>
      </c>
      <c r="H317" s="6" t="s">
        <v>394</v>
      </c>
      <c r="I317" s="6" t="s">
        <v>107</v>
      </c>
      <c r="J317" s="6"/>
      <c r="K317" s="17">
        <v>1.69</v>
      </c>
      <c r="L317" s="6" t="s">
        <v>108</v>
      </c>
      <c r="M317" s="19">
        <v>0.050999999999999997</v>
      </c>
      <c r="N317" s="8">
        <v>0.0103</v>
      </c>
      <c r="O317" s="7">
        <v>709.19</v>
      </c>
      <c r="P317" s="7">
        <v>108.31</v>
      </c>
      <c r="Q317" s="7">
        <v>0</v>
      </c>
      <c r="R317" s="7">
        <v>0.77</v>
      </c>
      <c r="S317" s="8">
        <v>0</v>
      </c>
      <c r="T317" s="8">
        <v>0</v>
      </c>
      <c r="U317" s="8">
        <v>0</v>
      </c>
    </row>
    <row r="318" spans="2:21" ht="12.75">
      <c r="B318" s="6" t="s">
        <v>569</v>
      </c>
      <c r="C318" s="17">
        <v>7390149</v>
      </c>
      <c r="D318" s="18" t="s">
        <v>154</v>
      </c>
      <c r="E318" s="6"/>
      <c r="F318" s="18">
        <v>520028911</v>
      </c>
      <c r="G318" s="6" t="s">
        <v>392</v>
      </c>
      <c r="H318" s="6" t="s">
        <v>394</v>
      </c>
      <c r="I318" s="6" t="s">
        <v>107</v>
      </c>
      <c r="J318" s="6"/>
      <c r="K318" s="17">
        <v>3.09</v>
      </c>
      <c r="L318" s="6" t="s">
        <v>108</v>
      </c>
      <c r="M318" s="19">
        <v>0.0375</v>
      </c>
      <c r="N318" s="8">
        <v>0.011100000000000001</v>
      </c>
      <c r="O318" s="7">
        <v>95.75</v>
      </c>
      <c r="P318" s="7">
        <v>109.30</v>
      </c>
      <c r="Q318" s="7">
        <v>0</v>
      </c>
      <c r="R318" s="7">
        <v>0.10</v>
      </c>
      <c r="S318" s="8">
        <v>0</v>
      </c>
      <c r="T318" s="8">
        <v>0</v>
      </c>
      <c r="U318" s="8">
        <v>0</v>
      </c>
    </row>
    <row r="319" spans="2:21" ht="12.75">
      <c r="B319" s="6" t="s">
        <v>570</v>
      </c>
      <c r="C319" s="17">
        <v>1160811</v>
      </c>
      <c r="D319" s="18" t="s">
        <v>154</v>
      </c>
      <c r="E319" s="6"/>
      <c r="F319" s="18">
        <v>1761</v>
      </c>
      <c r="G319" s="6" t="s">
        <v>431</v>
      </c>
      <c r="H319" s="6" t="s">
        <v>394</v>
      </c>
      <c r="I319" s="6" t="s">
        <v>107</v>
      </c>
      <c r="J319" s="6"/>
      <c r="K319" s="17">
        <v>3.26</v>
      </c>
      <c r="L319" s="6" t="s">
        <v>108</v>
      </c>
      <c r="M319" s="19">
        <v>0.0475</v>
      </c>
      <c r="N319" s="8">
        <v>0.057599999999999998</v>
      </c>
      <c r="O319" s="7">
        <v>53487.42</v>
      </c>
      <c r="P319" s="7">
        <v>97.22</v>
      </c>
      <c r="Q319" s="7">
        <v>0</v>
      </c>
      <c r="R319" s="7">
        <v>52</v>
      </c>
      <c r="S319" s="8">
        <v>0.00010000000000000001</v>
      </c>
      <c r="T319" s="8">
        <v>0.0027000000000000001</v>
      </c>
      <c r="U319" s="8">
        <v>0.0012999999999999999</v>
      </c>
    </row>
    <row r="320" spans="2:21" ht="12.75">
      <c r="B320" s="6" t="s">
        <v>571</v>
      </c>
      <c r="C320" s="17">
        <v>11608110</v>
      </c>
      <c r="D320" s="18" t="s">
        <v>154</v>
      </c>
      <c r="E320" s="6"/>
      <c r="F320" s="18">
        <v>1761</v>
      </c>
      <c r="G320" s="6" t="s">
        <v>431</v>
      </c>
      <c r="H320" s="6" t="s">
        <v>394</v>
      </c>
      <c r="I320" s="6" t="s">
        <v>107</v>
      </c>
      <c r="J320" s="6"/>
      <c r="K320" s="17">
        <v>3.26</v>
      </c>
      <c r="L320" s="6" t="s">
        <v>108</v>
      </c>
      <c r="M320" s="19">
        <v>0.0475</v>
      </c>
      <c r="N320" s="8">
        <v>0.0591</v>
      </c>
      <c r="O320" s="7">
        <v>34769.10</v>
      </c>
      <c r="P320" s="7">
        <v>96.76</v>
      </c>
      <c r="Q320" s="7">
        <v>0</v>
      </c>
      <c r="R320" s="7">
        <v>33.64</v>
      </c>
      <c r="S320" s="8">
        <v>0.00010000000000000001</v>
      </c>
      <c r="T320" s="8">
        <v>0.0018</v>
      </c>
      <c r="U320" s="8">
        <v>0.00089999999999999998</v>
      </c>
    </row>
    <row r="321" spans="2:21" ht="12.75">
      <c r="B321" s="6" t="s">
        <v>572</v>
      </c>
      <c r="C321" s="17">
        <v>1133784</v>
      </c>
      <c r="D321" s="18" t="s">
        <v>154</v>
      </c>
      <c r="E321" s="6"/>
      <c r="F321" s="18">
        <v>520044520</v>
      </c>
      <c r="G321" s="6" t="s">
        <v>262</v>
      </c>
      <c r="H321" s="6" t="s">
        <v>390</v>
      </c>
      <c r="I321" s="6" t="s">
        <v>239</v>
      </c>
      <c r="J321" s="6"/>
      <c r="K321" s="17">
        <v>2.69</v>
      </c>
      <c r="L321" s="6" t="s">
        <v>108</v>
      </c>
      <c r="M321" s="19">
        <v>0.035000000000000003</v>
      </c>
      <c r="N321" s="8">
        <v>0.013899999999999999</v>
      </c>
      <c r="O321" s="7">
        <v>11212.21</v>
      </c>
      <c r="P321" s="7">
        <v>107</v>
      </c>
      <c r="Q321" s="7">
        <v>0</v>
      </c>
      <c r="R321" s="7">
        <v>12</v>
      </c>
      <c r="S321" s="8">
        <v>0.00010000000000000001</v>
      </c>
      <c r="T321" s="8">
        <v>0.00059999999999999995</v>
      </c>
      <c r="U321" s="8">
        <v>0.00029999999999999997</v>
      </c>
    </row>
    <row r="322" spans="2:21" ht="12.75">
      <c r="B322" s="6" t="s">
        <v>573</v>
      </c>
      <c r="C322" s="17">
        <v>6270151</v>
      </c>
      <c r="D322" s="18" t="s">
        <v>154</v>
      </c>
      <c r="E322" s="6"/>
      <c r="F322" s="18">
        <v>520025602</v>
      </c>
      <c r="G322" s="6" t="s">
        <v>574</v>
      </c>
      <c r="H322" s="6" t="s">
        <v>390</v>
      </c>
      <c r="I322" s="6" t="s">
        <v>239</v>
      </c>
      <c r="J322" s="6"/>
      <c r="K322" s="17">
        <v>3.85</v>
      </c>
      <c r="L322" s="6" t="s">
        <v>108</v>
      </c>
      <c r="M322" s="19">
        <v>0.02316</v>
      </c>
      <c r="N322" s="8">
        <v>0.030700000000000002</v>
      </c>
      <c r="O322" s="7">
        <v>39063.949999999997</v>
      </c>
      <c r="P322" s="7">
        <v>96.75</v>
      </c>
      <c r="Q322" s="7">
        <v>0.45</v>
      </c>
      <c r="R322" s="7">
        <v>38.25</v>
      </c>
      <c r="S322" s="8">
        <v>0.00010000000000000001</v>
      </c>
      <c r="T322" s="8">
        <v>0.002</v>
      </c>
      <c r="U322" s="8">
        <v>0.001</v>
      </c>
    </row>
    <row r="323" spans="2:21" ht="12.75">
      <c r="B323" s="6" t="s">
        <v>575</v>
      </c>
      <c r="C323" s="17">
        <v>6270144</v>
      </c>
      <c r="D323" s="18" t="s">
        <v>154</v>
      </c>
      <c r="E323" s="6"/>
      <c r="F323" s="18">
        <v>520025602</v>
      </c>
      <c r="G323" s="6" t="s">
        <v>574</v>
      </c>
      <c r="H323" s="6" t="s">
        <v>390</v>
      </c>
      <c r="I323" s="6" t="s">
        <v>239</v>
      </c>
      <c r="J323" s="6"/>
      <c r="K323" s="17">
        <v>4.01</v>
      </c>
      <c r="L323" s="6" t="s">
        <v>108</v>
      </c>
      <c r="M323" s="19">
        <v>0.05</v>
      </c>
      <c r="N323" s="8">
        <v>0.027</v>
      </c>
      <c r="O323" s="7">
        <v>22516.34</v>
      </c>
      <c r="P323" s="7">
        <v>109.86</v>
      </c>
      <c r="Q323" s="7">
        <v>0</v>
      </c>
      <c r="R323" s="7">
        <v>24.74</v>
      </c>
      <c r="S323" s="8">
        <v>0.00010000000000000001</v>
      </c>
      <c r="T323" s="8">
        <v>0.0012999999999999999</v>
      </c>
      <c r="U323" s="8">
        <v>0.00059999999999999995</v>
      </c>
    </row>
    <row r="324" spans="2:21" ht="12.75">
      <c r="B324" s="6" t="s">
        <v>576</v>
      </c>
      <c r="C324" s="17">
        <v>6270136</v>
      </c>
      <c r="D324" s="18" t="s">
        <v>154</v>
      </c>
      <c r="E324" s="6"/>
      <c r="F324" s="18">
        <v>520025602</v>
      </c>
      <c r="G324" s="6" t="s">
        <v>574</v>
      </c>
      <c r="H324" s="6" t="s">
        <v>390</v>
      </c>
      <c r="I324" s="6" t="s">
        <v>239</v>
      </c>
      <c r="J324" s="6"/>
      <c r="K324" s="17">
        <v>0.74</v>
      </c>
      <c r="L324" s="6" t="s">
        <v>108</v>
      </c>
      <c r="M324" s="19">
        <v>0.075999999999999998</v>
      </c>
      <c r="N324" s="8">
        <v>0.015400000000000001</v>
      </c>
      <c r="O324" s="7">
        <v>1808.17</v>
      </c>
      <c r="P324" s="7">
        <v>106.39</v>
      </c>
      <c r="Q324" s="7">
        <v>0</v>
      </c>
      <c r="R324" s="7">
        <v>1.92</v>
      </c>
      <c r="S324" s="8">
        <v>0</v>
      </c>
      <c r="T324" s="8">
        <v>0.00010000000000000001</v>
      </c>
      <c r="U324" s="8">
        <v>0</v>
      </c>
    </row>
    <row r="325" spans="2:21" ht="12.75">
      <c r="B325" s="6" t="s">
        <v>577</v>
      </c>
      <c r="C325" s="17">
        <v>1153725</v>
      </c>
      <c r="D325" s="18" t="s">
        <v>154</v>
      </c>
      <c r="E325" s="6"/>
      <c r="F325" s="18">
        <v>511399388</v>
      </c>
      <c r="G325" s="6" t="s">
        <v>334</v>
      </c>
      <c r="H325" s="6" t="s">
        <v>390</v>
      </c>
      <c r="I325" s="6" t="s">
        <v>239</v>
      </c>
      <c r="J325" s="6"/>
      <c r="K325" s="17">
        <v>3.18</v>
      </c>
      <c r="L325" s="6" t="s">
        <v>108</v>
      </c>
      <c r="M325" s="19">
        <v>0.041700000000000001</v>
      </c>
      <c r="N325" s="8">
        <v>0.020400000000000001</v>
      </c>
      <c r="O325" s="7">
        <v>3107.60</v>
      </c>
      <c r="P325" s="7">
        <v>108.02</v>
      </c>
      <c r="Q325" s="7">
        <v>0</v>
      </c>
      <c r="R325" s="7">
        <v>3.36</v>
      </c>
      <c r="S325" s="8">
        <v>0</v>
      </c>
      <c r="T325" s="8">
        <v>0.00020000000000000001</v>
      </c>
      <c r="U325" s="8">
        <v>0.00010000000000000001</v>
      </c>
    </row>
    <row r="326" spans="2:21" ht="12.75">
      <c r="B326" s="6" t="s">
        <v>578</v>
      </c>
      <c r="C326" s="17">
        <v>1134261</v>
      </c>
      <c r="D326" s="18" t="s">
        <v>154</v>
      </c>
      <c r="E326" s="6"/>
      <c r="F326" s="18">
        <v>511399388</v>
      </c>
      <c r="G326" s="6" t="s">
        <v>334</v>
      </c>
      <c r="H326" s="6" t="s">
        <v>390</v>
      </c>
      <c r="I326" s="6" t="s">
        <v>239</v>
      </c>
      <c r="J326" s="6"/>
      <c r="K326" s="17">
        <v>0.74</v>
      </c>
      <c r="L326" s="6" t="s">
        <v>108</v>
      </c>
      <c r="M326" s="19">
        <v>0.035000000000000003</v>
      </c>
      <c r="N326" s="8">
        <v>0.012999999999999999</v>
      </c>
      <c r="O326" s="7">
        <v>652.59</v>
      </c>
      <c r="P326" s="7">
        <v>102.52</v>
      </c>
      <c r="Q326" s="7">
        <v>0</v>
      </c>
      <c r="R326" s="7">
        <v>0.67</v>
      </c>
      <c r="S326" s="8">
        <v>0</v>
      </c>
      <c r="T326" s="8">
        <v>0</v>
      </c>
      <c r="U326" s="8">
        <v>0</v>
      </c>
    </row>
    <row r="327" spans="2:21" ht="12.75">
      <c r="B327" s="6" t="s">
        <v>579</v>
      </c>
      <c r="C327" s="17">
        <v>1136936</v>
      </c>
      <c r="D327" s="18" t="s">
        <v>154</v>
      </c>
      <c r="E327" s="6"/>
      <c r="F327" s="18">
        <v>511399388</v>
      </c>
      <c r="G327" s="6" t="s">
        <v>334</v>
      </c>
      <c r="H327" s="6" t="s">
        <v>390</v>
      </c>
      <c r="I327" s="6" t="s">
        <v>239</v>
      </c>
      <c r="J327" s="6"/>
      <c r="K327" s="17">
        <v>1.22</v>
      </c>
      <c r="L327" s="6" t="s">
        <v>108</v>
      </c>
      <c r="M327" s="19">
        <v>0.034500000000000003</v>
      </c>
      <c r="N327" s="8">
        <v>0.0218</v>
      </c>
      <c r="O327" s="7">
        <v>32.78</v>
      </c>
      <c r="P327" s="7">
        <v>102.42</v>
      </c>
      <c r="Q327" s="7">
        <v>0</v>
      </c>
      <c r="R327" s="7">
        <v>0.03</v>
      </c>
      <c r="S327" s="8">
        <v>0</v>
      </c>
      <c r="T327" s="8">
        <v>0</v>
      </c>
      <c r="U327" s="8">
        <v>0</v>
      </c>
    </row>
    <row r="328" spans="2:21" ht="12.75">
      <c r="B328" s="6" t="s">
        <v>580</v>
      </c>
      <c r="C328" s="17">
        <v>1141191</v>
      </c>
      <c r="D328" s="18" t="s">
        <v>154</v>
      </c>
      <c r="E328" s="6"/>
      <c r="F328" s="18">
        <v>511399388</v>
      </c>
      <c r="G328" s="6" t="s">
        <v>334</v>
      </c>
      <c r="H328" s="6" t="s">
        <v>390</v>
      </c>
      <c r="I328" s="6" t="s">
        <v>239</v>
      </c>
      <c r="J328" s="6"/>
      <c r="K328" s="17">
        <v>2.52</v>
      </c>
      <c r="L328" s="6" t="s">
        <v>108</v>
      </c>
      <c r="M328" s="19">
        <v>0.030499999999999999</v>
      </c>
      <c r="N328" s="8">
        <v>0.019300000000000001</v>
      </c>
      <c r="O328" s="7">
        <v>1126</v>
      </c>
      <c r="P328" s="7">
        <v>103.63</v>
      </c>
      <c r="Q328" s="7">
        <v>0</v>
      </c>
      <c r="R328" s="7">
        <v>1.17</v>
      </c>
      <c r="S328" s="8">
        <v>0</v>
      </c>
      <c r="T328" s="8">
        <v>0.00010000000000000001</v>
      </c>
      <c r="U328" s="8">
        <v>0</v>
      </c>
    </row>
    <row r="329" spans="2:21" ht="12.75">
      <c r="B329" s="6" t="s">
        <v>581</v>
      </c>
      <c r="C329" s="17">
        <v>1161322</v>
      </c>
      <c r="D329" s="18" t="s">
        <v>154</v>
      </c>
      <c r="E329" s="6"/>
      <c r="F329" s="18">
        <v>1772</v>
      </c>
      <c r="G329" s="6" t="s">
        <v>342</v>
      </c>
      <c r="H329" s="6" t="s">
        <v>394</v>
      </c>
      <c r="I329" s="6" t="s">
        <v>107</v>
      </c>
      <c r="J329" s="6"/>
      <c r="K329" s="17">
        <v>5.1100000000000003</v>
      </c>
      <c r="L329" s="6" t="s">
        <v>108</v>
      </c>
      <c r="M329" s="19">
        <v>0.043499999999999997</v>
      </c>
      <c r="N329" s="8">
        <v>0.053999999999999999</v>
      </c>
      <c r="O329" s="7">
        <v>34228.19</v>
      </c>
      <c r="P329" s="7">
        <v>95.89</v>
      </c>
      <c r="Q329" s="7">
        <v>0</v>
      </c>
      <c r="R329" s="7">
        <v>32.82</v>
      </c>
      <c r="S329" s="8">
        <v>0.00010000000000000001</v>
      </c>
      <c r="T329" s="8">
        <v>0.0016999999999999999</v>
      </c>
      <c r="U329" s="8">
        <v>0.00089999999999999998</v>
      </c>
    </row>
    <row r="330" spans="2:21" ht="12.75">
      <c r="B330" s="6" t="s">
        <v>582</v>
      </c>
      <c r="C330" s="17">
        <v>1141647</v>
      </c>
      <c r="D330" s="18" t="s">
        <v>154</v>
      </c>
      <c r="E330" s="6"/>
      <c r="F330" s="18">
        <v>511809071</v>
      </c>
      <c r="G330" s="6" t="s">
        <v>313</v>
      </c>
      <c r="H330" s="6" t="s">
        <v>394</v>
      </c>
      <c r="I330" s="6" t="s">
        <v>107</v>
      </c>
      <c r="J330" s="6"/>
      <c r="K330" s="17">
        <v>1.44</v>
      </c>
      <c r="L330" s="6" t="s">
        <v>108</v>
      </c>
      <c r="M330" s="19">
        <v>0.034000000000000002</v>
      </c>
      <c r="N330" s="8">
        <v>0.026800000000000001</v>
      </c>
      <c r="O330" s="7">
        <v>5737.10</v>
      </c>
      <c r="P330" s="7">
        <v>101.55</v>
      </c>
      <c r="Q330" s="7">
        <v>0</v>
      </c>
      <c r="R330" s="7">
        <v>5.83</v>
      </c>
      <c r="S330" s="8">
        <v>0</v>
      </c>
      <c r="T330" s="8">
        <v>0.00029999999999999997</v>
      </c>
      <c r="U330" s="8">
        <v>0.00020000000000000001</v>
      </c>
    </row>
    <row r="331" spans="2:21" ht="12.75">
      <c r="B331" s="6" t="s">
        <v>583</v>
      </c>
      <c r="C331" s="17">
        <v>1160746</v>
      </c>
      <c r="D331" s="18" t="s">
        <v>154</v>
      </c>
      <c r="E331" s="6"/>
      <c r="F331" s="18">
        <v>1630</v>
      </c>
      <c r="G331" s="6" t="s">
        <v>342</v>
      </c>
      <c r="H331" s="6" t="s">
        <v>394</v>
      </c>
      <c r="I331" s="6" t="s">
        <v>107</v>
      </c>
      <c r="J331" s="6"/>
      <c r="K331" s="17">
        <v>3.80</v>
      </c>
      <c r="L331" s="6" t="s">
        <v>108</v>
      </c>
      <c r="M331" s="19">
        <v>0.0395</v>
      </c>
      <c r="N331" s="8">
        <v>0.051999999999999998</v>
      </c>
      <c r="O331" s="7">
        <v>10796.19</v>
      </c>
      <c r="P331" s="7">
        <v>96.95</v>
      </c>
      <c r="Q331" s="7">
        <v>0</v>
      </c>
      <c r="R331" s="7">
        <v>10.47</v>
      </c>
      <c r="S331" s="8">
        <v>0</v>
      </c>
      <c r="T331" s="8">
        <v>0.00050000000000000001</v>
      </c>
      <c r="U331" s="8">
        <v>0.00029999999999999997</v>
      </c>
    </row>
    <row r="332" spans="2:21" ht="12.75">
      <c r="B332" s="6" t="s">
        <v>584</v>
      </c>
      <c r="C332" s="17">
        <v>1133891</v>
      </c>
      <c r="D332" s="18" t="s">
        <v>154</v>
      </c>
      <c r="E332" s="6"/>
      <c r="F332" s="18">
        <v>1630</v>
      </c>
      <c r="G332" s="6" t="s">
        <v>342</v>
      </c>
      <c r="H332" s="6" t="s">
        <v>394</v>
      </c>
      <c r="I332" s="6" t="s">
        <v>107</v>
      </c>
      <c r="J332" s="6"/>
      <c r="K332" s="17">
        <v>2.0099999999999998</v>
      </c>
      <c r="L332" s="6" t="s">
        <v>108</v>
      </c>
      <c r="M332" s="19">
        <v>0.060499999999999998</v>
      </c>
      <c r="N332" s="8">
        <v>0.042299999999999997</v>
      </c>
      <c r="O332" s="7">
        <v>11402.58</v>
      </c>
      <c r="P332" s="7">
        <v>105.80</v>
      </c>
      <c r="Q332" s="7">
        <v>0</v>
      </c>
      <c r="R332" s="7">
        <v>12.06</v>
      </c>
      <c r="S332" s="8">
        <v>0</v>
      </c>
      <c r="T332" s="8">
        <v>0.00059999999999999995</v>
      </c>
      <c r="U332" s="8">
        <v>0.00029999999999999997</v>
      </c>
    </row>
    <row r="333" spans="2:21" ht="12.75">
      <c r="B333" s="6" t="s">
        <v>585</v>
      </c>
      <c r="C333" s="17">
        <v>11430150</v>
      </c>
      <c r="D333" s="18" t="s">
        <v>154</v>
      </c>
      <c r="E333" s="6"/>
      <c r="F333" s="18">
        <v>1643</v>
      </c>
      <c r="G333" s="6" t="s">
        <v>334</v>
      </c>
      <c r="H333" s="6" t="s">
        <v>390</v>
      </c>
      <c r="I333" s="6" t="s">
        <v>239</v>
      </c>
      <c r="J333" s="6"/>
      <c r="K333" s="17">
        <v>2.3199999999999998</v>
      </c>
      <c r="L333" s="6" t="s">
        <v>108</v>
      </c>
      <c r="M333" s="19">
        <v>0.030499999999999999</v>
      </c>
      <c r="N333" s="8">
        <v>0.12479999999999999</v>
      </c>
      <c r="O333" s="7">
        <v>71890.58</v>
      </c>
      <c r="P333" s="7">
        <v>81.64</v>
      </c>
      <c r="Q333" s="7">
        <v>0</v>
      </c>
      <c r="R333" s="7">
        <v>58.69</v>
      </c>
      <c r="S333" s="8">
        <v>0.00010000000000000001</v>
      </c>
      <c r="T333" s="8">
        <v>0.0030999999999999999</v>
      </c>
      <c r="U333" s="8">
        <v>0.0015</v>
      </c>
    </row>
    <row r="334" spans="2:21" ht="12.75">
      <c r="B334" s="6" t="s">
        <v>586</v>
      </c>
      <c r="C334" s="17">
        <v>1161371</v>
      </c>
      <c r="D334" s="18" t="s">
        <v>154</v>
      </c>
      <c r="E334" s="6"/>
      <c r="F334" s="18">
        <v>520043795</v>
      </c>
      <c r="G334" s="6" t="s">
        <v>431</v>
      </c>
      <c r="H334" s="6" t="s">
        <v>390</v>
      </c>
      <c r="I334" s="6" t="s">
        <v>239</v>
      </c>
      <c r="J334" s="6"/>
      <c r="K334" s="17">
        <v>5.75</v>
      </c>
      <c r="L334" s="6" t="s">
        <v>108</v>
      </c>
      <c r="M334" s="19">
        <v>0.021100000000000001</v>
      </c>
      <c r="N334" s="8">
        <v>0.019900000000000001</v>
      </c>
      <c r="O334" s="7">
        <v>8330.41</v>
      </c>
      <c r="P334" s="7">
        <v>101.40</v>
      </c>
      <c r="Q334" s="7">
        <v>0</v>
      </c>
      <c r="R334" s="7">
        <v>8.4499999999999993</v>
      </c>
      <c r="S334" s="8">
        <v>0</v>
      </c>
      <c r="T334" s="8">
        <v>0.00040000000000000002</v>
      </c>
      <c r="U334" s="8">
        <v>0.00020000000000000001</v>
      </c>
    </row>
    <row r="335" spans="2:21" ht="12.75">
      <c r="B335" s="6" t="s">
        <v>587</v>
      </c>
      <c r="C335" s="17">
        <v>1143411</v>
      </c>
      <c r="D335" s="18" t="s">
        <v>154</v>
      </c>
      <c r="E335" s="6"/>
      <c r="F335" s="18">
        <v>513937714</v>
      </c>
      <c r="G335" s="6" t="s">
        <v>288</v>
      </c>
      <c r="H335" s="6" t="s">
        <v>390</v>
      </c>
      <c r="I335" s="6" t="s">
        <v>239</v>
      </c>
      <c r="J335" s="6"/>
      <c r="K335" s="17">
        <v>7.65</v>
      </c>
      <c r="L335" s="6" t="s">
        <v>108</v>
      </c>
      <c r="M335" s="19">
        <v>0.034299999999999997</v>
      </c>
      <c r="N335" s="8">
        <v>0.020199999999999999</v>
      </c>
      <c r="O335" s="7">
        <v>4877.1499999999996</v>
      </c>
      <c r="P335" s="7">
        <v>112.17</v>
      </c>
      <c r="Q335" s="7">
        <v>0</v>
      </c>
      <c r="R335" s="7">
        <v>5.47</v>
      </c>
      <c r="S335" s="8">
        <v>0</v>
      </c>
      <c r="T335" s="8">
        <v>0.00029999999999999997</v>
      </c>
      <c r="U335" s="8">
        <v>0.00010000000000000001</v>
      </c>
    </row>
    <row r="336" spans="2:21" ht="12.75">
      <c r="B336" s="6" t="s">
        <v>588</v>
      </c>
      <c r="C336" s="17">
        <v>6320105</v>
      </c>
      <c r="D336" s="18" t="s">
        <v>154</v>
      </c>
      <c r="E336" s="6"/>
      <c r="F336" s="18">
        <v>520018383</v>
      </c>
      <c r="G336" s="6" t="s">
        <v>589</v>
      </c>
      <c r="H336" s="6" t="s">
        <v>394</v>
      </c>
      <c r="I336" s="6" t="s">
        <v>107</v>
      </c>
      <c r="J336" s="6"/>
      <c r="K336" s="17">
        <v>2.52</v>
      </c>
      <c r="L336" s="6" t="s">
        <v>108</v>
      </c>
      <c r="M336" s="19">
        <v>0.058900000000000001</v>
      </c>
      <c r="N336" s="8">
        <v>0.0144</v>
      </c>
      <c r="O336" s="7">
        <v>14518.23</v>
      </c>
      <c r="P336" s="7">
        <v>113.09</v>
      </c>
      <c r="Q336" s="7">
        <v>0</v>
      </c>
      <c r="R336" s="7">
        <v>16.420000000000002</v>
      </c>
      <c r="S336" s="8">
        <v>0</v>
      </c>
      <c r="T336" s="8">
        <v>0.00089999999999999998</v>
      </c>
      <c r="U336" s="8">
        <v>0.00040000000000000002</v>
      </c>
    </row>
    <row r="337" spans="2:21" ht="12.75">
      <c r="B337" s="6" t="s">
        <v>590</v>
      </c>
      <c r="C337" s="17">
        <v>1147495</v>
      </c>
      <c r="D337" s="18" t="s">
        <v>154</v>
      </c>
      <c r="E337" s="6"/>
      <c r="F337" s="18">
        <v>1628</v>
      </c>
      <c r="G337" s="6" t="s">
        <v>342</v>
      </c>
      <c r="H337" s="6" t="s">
        <v>394</v>
      </c>
      <c r="I337" s="6" t="s">
        <v>107</v>
      </c>
      <c r="J337" s="6"/>
      <c r="K337" s="17">
        <v>3.69</v>
      </c>
      <c r="L337" s="6" t="s">
        <v>108</v>
      </c>
      <c r="M337" s="19">
        <v>0.039</v>
      </c>
      <c r="N337" s="8">
        <v>0.042999999999999997</v>
      </c>
      <c r="O337" s="7">
        <v>24872.88</v>
      </c>
      <c r="P337" s="7">
        <v>99.99</v>
      </c>
      <c r="Q337" s="7">
        <v>0</v>
      </c>
      <c r="R337" s="7">
        <v>24.87</v>
      </c>
      <c r="S337" s="8">
        <v>0.00010000000000000001</v>
      </c>
      <c r="T337" s="8">
        <v>0.0012999999999999999</v>
      </c>
      <c r="U337" s="8">
        <v>0.00059999999999999995</v>
      </c>
    </row>
    <row r="338" spans="2:21" ht="12.75">
      <c r="B338" s="6" t="s">
        <v>591</v>
      </c>
      <c r="C338" s="17">
        <v>1118835</v>
      </c>
      <c r="D338" s="18" t="s">
        <v>154</v>
      </c>
      <c r="E338" s="6"/>
      <c r="F338" s="18">
        <v>520044314</v>
      </c>
      <c r="G338" s="6" t="s">
        <v>327</v>
      </c>
      <c r="H338" s="6" t="s">
        <v>394</v>
      </c>
      <c r="I338" s="6" t="s">
        <v>107</v>
      </c>
      <c r="J338" s="6"/>
      <c r="K338" s="17">
        <v>0.74</v>
      </c>
      <c r="L338" s="6" t="s">
        <v>108</v>
      </c>
      <c r="M338" s="19">
        <v>0.012279999999999999</v>
      </c>
      <c r="N338" s="8">
        <v>0.0073000000000000001</v>
      </c>
      <c r="O338" s="7">
        <v>779.17</v>
      </c>
      <c r="P338" s="7">
        <v>100.39</v>
      </c>
      <c r="Q338" s="7">
        <v>0</v>
      </c>
      <c r="R338" s="7">
        <v>0.78</v>
      </c>
      <c r="S338" s="8">
        <v>0</v>
      </c>
      <c r="T338" s="8">
        <v>0</v>
      </c>
      <c r="U338" s="8">
        <v>0</v>
      </c>
    </row>
    <row r="339" spans="2:21" ht="12.75">
      <c r="B339" s="6" t="s">
        <v>592</v>
      </c>
      <c r="C339" s="17">
        <v>11414150</v>
      </c>
      <c r="D339" s="18" t="s">
        <v>154</v>
      </c>
      <c r="E339" s="6"/>
      <c r="F339" s="18">
        <v>520044314</v>
      </c>
      <c r="G339" s="6" t="s">
        <v>327</v>
      </c>
      <c r="H339" s="6" t="s">
        <v>394</v>
      </c>
      <c r="I339" s="6" t="s">
        <v>107</v>
      </c>
      <c r="J339" s="6"/>
      <c r="K339" s="17">
        <v>2.1800000000000002</v>
      </c>
      <c r="L339" s="6" t="s">
        <v>108</v>
      </c>
      <c r="M339" s="19">
        <v>0.021600000000000001</v>
      </c>
      <c r="N339" s="8">
        <v>0.0101</v>
      </c>
      <c r="O339" s="7">
        <v>56069.84</v>
      </c>
      <c r="P339" s="7">
        <v>103.10</v>
      </c>
      <c r="Q339" s="7">
        <v>0</v>
      </c>
      <c r="R339" s="7">
        <v>57.81</v>
      </c>
      <c r="S339" s="8">
        <v>0.00010000000000000001</v>
      </c>
      <c r="T339" s="8">
        <v>0.0030000000000000001</v>
      </c>
      <c r="U339" s="8">
        <v>0.0015</v>
      </c>
    </row>
    <row r="340" spans="2:21" ht="12.75">
      <c r="B340" s="6" t="s">
        <v>593</v>
      </c>
      <c r="C340" s="17">
        <v>1141415</v>
      </c>
      <c r="D340" s="18" t="s">
        <v>154</v>
      </c>
      <c r="E340" s="6"/>
      <c r="F340" s="18">
        <v>520044314</v>
      </c>
      <c r="G340" s="6" t="s">
        <v>327</v>
      </c>
      <c r="H340" s="6" t="s">
        <v>394</v>
      </c>
      <c r="I340" s="6" t="s">
        <v>107</v>
      </c>
      <c r="J340" s="6"/>
      <c r="K340" s="17">
        <v>2.1800000000000002</v>
      </c>
      <c r="L340" s="6" t="s">
        <v>108</v>
      </c>
      <c r="M340" s="19">
        <v>0.021600000000000001</v>
      </c>
      <c r="N340" s="8">
        <v>0.0112</v>
      </c>
      <c r="O340" s="7">
        <v>46646.66</v>
      </c>
      <c r="P340" s="7">
        <v>102.86</v>
      </c>
      <c r="Q340" s="7">
        <v>0</v>
      </c>
      <c r="R340" s="7">
        <v>47.98</v>
      </c>
      <c r="S340" s="8">
        <v>0.00010000000000000001</v>
      </c>
      <c r="T340" s="8">
        <v>0.0025</v>
      </c>
      <c r="U340" s="8">
        <v>0.0011999999999999999</v>
      </c>
    </row>
    <row r="341" spans="2:21" ht="12.75">
      <c r="B341" s="6" t="s">
        <v>594</v>
      </c>
      <c r="C341" s="17">
        <v>54301370</v>
      </c>
      <c r="D341" s="18" t="s">
        <v>154</v>
      </c>
      <c r="E341" s="6"/>
      <c r="F341" s="18">
        <v>520044314</v>
      </c>
      <c r="G341" s="6" t="s">
        <v>327</v>
      </c>
      <c r="H341" s="6" t="s">
        <v>394</v>
      </c>
      <c r="I341" s="6" t="s">
        <v>107</v>
      </c>
      <c r="J341" s="6"/>
      <c r="K341" s="17">
        <v>4.71</v>
      </c>
      <c r="L341" s="6" t="s">
        <v>108</v>
      </c>
      <c r="M341" s="19">
        <v>0.04</v>
      </c>
      <c r="N341" s="8">
        <v>0.022200000000000001</v>
      </c>
      <c r="O341" s="7">
        <v>50936.64</v>
      </c>
      <c r="P341" s="7">
        <v>109.55</v>
      </c>
      <c r="Q341" s="7">
        <v>0</v>
      </c>
      <c r="R341" s="7">
        <v>55.80</v>
      </c>
      <c r="S341" s="8">
        <v>0.00010000000000000001</v>
      </c>
      <c r="T341" s="8">
        <v>0.0028999999999999998</v>
      </c>
      <c r="U341" s="8">
        <v>0.0014</v>
      </c>
    </row>
    <row r="342" spans="2:21" ht="12.75">
      <c r="B342" s="6" t="s">
        <v>595</v>
      </c>
      <c r="C342" s="17">
        <v>1156397</v>
      </c>
      <c r="D342" s="18" t="s">
        <v>154</v>
      </c>
      <c r="E342" s="6"/>
      <c r="F342" s="18">
        <v>520044314</v>
      </c>
      <c r="G342" s="6" t="s">
        <v>327</v>
      </c>
      <c r="H342" s="6" t="s">
        <v>394</v>
      </c>
      <c r="I342" s="6" t="s">
        <v>107</v>
      </c>
      <c r="J342" s="6"/>
      <c r="K342" s="17">
        <v>4.72</v>
      </c>
      <c r="L342" s="6" t="s">
        <v>108</v>
      </c>
      <c r="M342" s="19">
        <v>0.04</v>
      </c>
      <c r="N342" s="8">
        <v>0.018599999999999998</v>
      </c>
      <c r="O342" s="7">
        <v>15742.77</v>
      </c>
      <c r="P342" s="7">
        <v>111.39</v>
      </c>
      <c r="Q342" s="7">
        <v>0</v>
      </c>
      <c r="R342" s="7">
        <v>17.54</v>
      </c>
      <c r="S342" s="8">
        <v>0</v>
      </c>
      <c r="T342" s="8">
        <v>0.00089999999999999998</v>
      </c>
      <c r="U342" s="8">
        <v>0.00050000000000000001</v>
      </c>
    </row>
    <row r="343" spans="2:21" ht="12.75">
      <c r="B343" s="6" t="s">
        <v>596</v>
      </c>
      <c r="C343" s="17">
        <v>11563970</v>
      </c>
      <c r="D343" s="18" t="s">
        <v>154</v>
      </c>
      <c r="E343" s="6"/>
      <c r="F343" s="18">
        <v>520044314</v>
      </c>
      <c r="G343" s="6" t="s">
        <v>327</v>
      </c>
      <c r="H343" s="6" t="s">
        <v>394</v>
      </c>
      <c r="I343" s="6" t="s">
        <v>107</v>
      </c>
      <c r="J343" s="6"/>
      <c r="K343" s="17">
        <v>4.72</v>
      </c>
      <c r="L343" s="6" t="s">
        <v>108</v>
      </c>
      <c r="N343" s="8">
        <v>0.018599999999999998</v>
      </c>
      <c r="O343" s="7">
        <v>62151.94</v>
      </c>
      <c r="P343" s="7">
        <v>109.42</v>
      </c>
      <c r="Q343" s="7">
        <v>0</v>
      </c>
      <c r="R343" s="7">
        <v>68.010000000000005</v>
      </c>
      <c r="S343" s="8">
        <v>0.00029999999999999997</v>
      </c>
      <c r="T343" s="8">
        <v>0.0035000000000000001</v>
      </c>
      <c r="U343" s="8">
        <v>0.0018</v>
      </c>
    </row>
    <row r="344" spans="2:21" ht="12.75">
      <c r="B344" s="6" t="s">
        <v>597</v>
      </c>
      <c r="C344" s="17">
        <v>1139732</v>
      </c>
      <c r="D344" s="18" t="s">
        <v>154</v>
      </c>
      <c r="E344" s="6"/>
      <c r="F344" s="18">
        <v>1673</v>
      </c>
      <c r="G344" s="6" t="s">
        <v>342</v>
      </c>
      <c r="H344" s="6" t="s">
        <v>390</v>
      </c>
      <c r="I344" s="6" t="s">
        <v>239</v>
      </c>
      <c r="J344" s="6"/>
      <c r="K344" s="17">
        <v>1.64</v>
      </c>
      <c r="L344" s="6" t="s">
        <v>108</v>
      </c>
      <c r="M344" s="19">
        <v>0.049000000000000002</v>
      </c>
      <c r="N344" s="8">
        <v>0.036999999999999998</v>
      </c>
      <c r="O344" s="7">
        <v>62.65</v>
      </c>
      <c r="P344" s="7">
        <v>102.82</v>
      </c>
      <c r="Q344" s="7">
        <v>0</v>
      </c>
      <c r="R344" s="7">
        <v>0.06</v>
      </c>
      <c r="S344" s="8">
        <v>0</v>
      </c>
      <c r="T344" s="8">
        <v>0</v>
      </c>
      <c r="U344" s="8">
        <v>0</v>
      </c>
    </row>
    <row r="345" spans="2:21" ht="12.75">
      <c r="B345" s="6" t="s">
        <v>598</v>
      </c>
      <c r="C345" s="17">
        <v>1160704</v>
      </c>
      <c r="D345" s="18" t="s">
        <v>154</v>
      </c>
      <c r="E345" s="6"/>
      <c r="F345" s="18">
        <v>1673</v>
      </c>
      <c r="G345" s="6" t="s">
        <v>342</v>
      </c>
      <c r="H345" s="6" t="s">
        <v>390</v>
      </c>
      <c r="I345" s="6" t="s">
        <v>239</v>
      </c>
      <c r="J345" s="6"/>
      <c r="K345" s="17">
        <v>3.33</v>
      </c>
      <c r="L345" s="6" t="s">
        <v>108</v>
      </c>
      <c r="M345" s="19">
        <v>0.030800000000000001</v>
      </c>
      <c r="N345" s="8">
        <v>0.041799999999999997</v>
      </c>
      <c r="O345" s="7">
        <v>4775.8500000000004</v>
      </c>
      <c r="P345" s="7">
        <v>97.06</v>
      </c>
      <c r="Q345" s="7">
        <v>0</v>
      </c>
      <c r="R345" s="7">
        <v>4.6399999999999997</v>
      </c>
      <c r="S345" s="8">
        <v>0</v>
      </c>
      <c r="T345" s="8">
        <v>0.00020000000000000001</v>
      </c>
      <c r="U345" s="8">
        <v>0.00010000000000000001</v>
      </c>
    </row>
    <row r="346" spans="2:21" ht="12.75">
      <c r="B346" s="6" t="s">
        <v>599</v>
      </c>
      <c r="C346" s="17">
        <v>1141829</v>
      </c>
      <c r="D346" s="18" t="s">
        <v>154</v>
      </c>
      <c r="E346" s="6"/>
      <c r="F346" s="18">
        <v>514065283</v>
      </c>
      <c r="G346" s="6" t="s">
        <v>313</v>
      </c>
      <c r="H346" s="6" t="s">
        <v>390</v>
      </c>
      <c r="I346" s="6" t="s">
        <v>239</v>
      </c>
      <c r="J346" s="6"/>
      <c r="K346" s="17">
        <v>4.05</v>
      </c>
      <c r="L346" s="6" t="s">
        <v>108</v>
      </c>
      <c r="M346" s="19">
        <v>0.025499999999999998</v>
      </c>
      <c r="N346" s="8">
        <v>0.021700000000000001</v>
      </c>
      <c r="O346" s="7">
        <v>-5934.62</v>
      </c>
      <c r="P346" s="7">
        <v>101.69</v>
      </c>
      <c r="Q346" s="7">
        <v>0</v>
      </c>
      <c r="R346" s="7">
        <v>-6.03</v>
      </c>
      <c r="S346" s="8">
        <v>0</v>
      </c>
      <c r="T346" s="8">
        <v>-0.00029999999999999997</v>
      </c>
      <c r="U346" s="8">
        <v>-0.00020000000000000001</v>
      </c>
    </row>
    <row r="347" spans="2:21" ht="12.75">
      <c r="B347" s="6" t="s">
        <v>600</v>
      </c>
      <c r="C347" s="17">
        <v>1136134</v>
      </c>
      <c r="D347" s="18" t="s">
        <v>154</v>
      </c>
      <c r="E347" s="6"/>
      <c r="F347" s="18">
        <v>514892801</v>
      </c>
      <c r="G347" s="6" t="s">
        <v>601</v>
      </c>
      <c r="H347" s="6" t="s">
        <v>394</v>
      </c>
      <c r="I347" s="6" t="s">
        <v>107</v>
      </c>
      <c r="J347" s="6"/>
      <c r="K347" s="17">
        <v>2.90</v>
      </c>
      <c r="L347" s="6" t="s">
        <v>108</v>
      </c>
      <c r="M347" s="19">
        <v>0.033500000000000002</v>
      </c>
      <c r="N347" s="8">
        <v>0.0086999999999999994</v>
      </c>
      <c r="O347" s="7">
        <v>1822.19</v>
      </c>
      <c r="P347" s="7">
        <v>107.30</v>
      </c>
      <c r="Q347" s="7">
        <v>0.40</v>
      </c>
      <c r="R347" s="7">
        <v>2.36</v>
      </c>
      <c r="S347" s="8">
        <v>0</v>
      </c>
      <c r="T347" s="8">
        <v>0.00010000000000000001</v>
      </c>
      <c r="U347" s="8">
        <v>0.00010000000000000001</v>
      </c>
    </row>
    <row r="348" spans="2:21" ht="12.75">
      <c r="B348" s="6" t="s">
        <v>602</v>
      </c>
      <c r="C348" s="17">
        <v>11419510</v>
      </c>
      <c r="D348" s="18" t="s">
        <v>154</v>
      </c>
      <c r="E348" s="6"/>
      <c r="F348" s="18">
        <v>514892801</v>
      </c>
      <c r="G348" s="6" t="s">
        <v>601</v>
      </c>
      <c r="H348" s="6" t="s">
        <v>394</v>
      </c>
      <c r="I348" s="6" t="s">
        <v>107</v>
      </c>
      <c r="J348" s="6"/>
      <c r="K348" s="17">
        <v>4.91</v>
      </c>
      <c r="L348" s="6" t="s">
        <v>108</v>
      </c>
      <c r="M348" s="19">
        <v>0.026200000000000001</v>
      </c>
      <c r="N348" s="8">
        <v>0.019199999999999998</v>
      </c>
      <c r="O348" s="7">
        <v>36176.90</v>
      </c>
      <c r="P348" s="7">
        <v>104.13</v>
      </c>
      <c r="Q348" s="7">
        <v>0</v>
      </c>
      <c r="R348" s="7">
        <v>37.67</v>
      </c>
      <c r="S348" s="8">
        <v>0.00010000000000000001</v>
      </c>
      <c r="T348" s="8">
        <v>0.002</v>
      </c>
      <c r="U348" s="8">
        <v>0.001</v>
      </c>
    </row>
    <row r="349" spans="2:21" ht="12.75">
      <c r="B349" s="6" t="s">
        <v>603</v>
      </c>
      <c r="C349" s="17">
        <v>7150360</v>
      </c>
      <c r="D349" s="18" t="s">
        <v>154</v>
      </c>
      <c r="E349" s="6"/>
      <c r="F349" s="18">
        <v>520025990</v>
      </c>
      <c r="G349" s="6" t="s">
        <v>334</v>
      </c>
      <c r="H349" s="6" t="s">
        <v>405</v>
      </c>
      <c r="I349" s="6" t="s">
        <v>239</v>
      </c>
      <c r="J349" s="6"/>
      <c r="K349" s="17">
        <v>2.62</v>
      </c>
      <c r="L349" s="6" t="s">
        <v>108</v>
      </c>
      <c r="M349" s="19">
        <v>0.0315</v>
      </c>
      <c r="N349" s="8">
        <v>0.021600000000000001</v>
      </c>
      <c r="O349" s="7">
        <v>402.14</v>
      </c>
      <c r="P349" s="7">
        <v>103.42</v>
      </c>
      <c r="Q349" s="7">
        <v>0</v>
      </c>
      <c r="R349" s="7">
        <v>0.42</v>
      </c>
      <c r="S349" s="8">
        <v>0</v>
      </c>
      <c r="T349" s="8">
        <v>0</v>
      </c>
      <c r="U349" s="8">
        <v>0</v>
      </c>
    </row>
    <row r="350" spans="2:21" ht="12.75">
      <c r="B350" s="6" t="s">
        <v>604</v>
      </c>
      <c r="C350" s="17">
        <v>7150345</v>
      </c>
      <c r="D350" s="18" t="s">
        <v>154</v>
      </c>
      <c r="E350" s="6"/>
      <c r="F350" s="18">
        <v>520025990</v>
      </c>
      <c r="G350" s="6" t="s">
        <v>334</v>
      </c>
      <c r="H350" s="6" t="s">
        <v>405</v>
      </c>
      <c r="I350" s="6" t="s">
        <v>239</v>
      </c>
      <c r="J350" s="6"/>
      <c r="K350" s="17">
        <v>0.74</v>
      </c>
      <c r="L350" s="6" t="s">
        <v>108</v>
      </c>
      <c r="M350" s="19">
        <v>0.05</v>
      </c>
      <c r="N350" s="8">
        <v>0.015400000000000001</v>
      </c>
      <c r="O350" s="7">
        <v>2432.5100000000002</v>
      </c>
      <c r="P350" s="7">
        <v>103.82</v>
      </c>
      <c r="Q350" s="7">
        <v>0</v>
      </c>
      <c r="R350" s="7">
        <v>2.5299999999999998</v>
      </c>
      <c r="S350" s="8">
        <v>0</v>
      </c>
      <c r="T350" s="8">
        <v>0.00010000000000000001</v>
      </c>
      <c r="U350" s="8">
        <v>0.00010000000000000001</v>
      </c>
    </row>
    <row r="351" spans="2:21" ht="12.75">
      <c r="B351" s="6" t="s">
        <v>605</v>
      </c>
      <c r="C351" s="17">
        <v>7150352</v>
      </c>
      <c r="D351" s="18" t="s">
        <v>154</v>
      </c>
      <c r="E351" s="6"/>
      <c r="F351" s="18">
        <v>520025990</v>
      </c>
      <c r="G351" s="6" t="s">
        <v>334</v>
      </c>
      <c r="H351" s="6" t="s">
        <v>405</v>
      </c>
      <c r="I351" s="6" t="s">
        <v>239</v>
      </c>
      <c r="J351" s="6"/>
      <c r="K351" s="17">
        <v>1.65</v>
      </c>
      <c r="L351" s="6" t="s">
        <v>108</v>
      </c>
      <c r="M351" s="19">
        <v>0.0465</v>
      </c>
      <c r="N351" s="8">
        <v>0.018700000000000001</v>
      </c>
      <c r="O351" s="7">
        <v>1631.16</v>
      </c>
      <c r="P351" s="7">
        <v>105.82</v>
      </c>
      <c r="Q351" s="7">
        <v>0</v>
      </c>
      <c r="R351" s="7">
        <v>1.73</v>
      </c>
      <c r="S351" s="8">
        <v>0</v>
      </c>
      <c r="T351" s="8">
        <v>0.00010000000000000001</v>
      </c>
      <c r="U351" s="8">
        <v>0</v>
      </c>
    </row>
    <row r="352" spans="2:21" ht="12.75">
      <c r="B352" s="6" t="s">
        <v>606</v>
      </c>
      <c r="C352" s="17">
        <v>1132562</v>
      </c>
      <c r="D352" s="18" t="s">
        <v>154</v>
      </c>
      <c r="E352" s="6"/>
      <c r="F352" s="18">
        <v>512025891</v>
      </c>
      <c r="G352" s="6" t="s">
        <v>249</v>
      </c>
      <c r="H352" s="6" t="s">
        <v>407</v>
      </c>
      <c r="I352" s="6" t="s">
        <v>107</v>
      </c>
      <c r="J352" s="6"/>
      <c r="K352" s="17">
        <v>0.61</v>
      </c>
      <c r="L352" s="6" t="s">
        <v>108</v>
      </c>
      <c r="M352" s="19">
        <v>0.033000000000000002</v>
      </c>
      <c r="N352" s="8">
        <v>0.073800000000000004</v>
      </c>
      <c r="O352" s="7">
        <v>7392.40</v>
      </c>
      <c r="P352" s="7">
        <v>98.09</v>
      </c>
      <c r="Q352" s="7">
        <v>0</v>
      </c>
      <c r="R352" s="7">
        <v>7.25</v>
      </c>
      <c r="S352" s="8">
        <v>0</v>
      </c>
      <c r="T352" s="8">
        <v>0.00040000000000000002</v>
      </c>
      <c r="U352" s="8">
        <v>0.00020000000000000001</v>
      </c>
    </row>
    <row r="353" spans="2:21" ht="12.75">
      <c r="B353" s="6" t="s">
        <v>607</v>
      </c>
      <c r="C353" s="17">
        <v>1138536</v>
      </c>
      <c r="D353" s="18" t="s">
        <v>154</v>
      </c>
      <c r="E353" s="6"/>
      <c r="F353" s="18">
        <v>512025891</v>
      </c>
      <c r="G353" s="6" t="s">
        <v>249</v>
      </c>
      <c r="H353" s="6" t="s">
        <v>407</v>
      </c>
      <c r="I353" s="6" t="s">
        <v>107</v>
      </c>
      <c r="J353" s="6"/>
      <c r="K353" s="17">
        <v>1.54</v>
      </c>
      <c r="L353" s="6" t="s">
        <v>108</v>
      </c>
      <c r="M353" s="19">
        <v>0.03</v>
      </c>
      <c r="N353" s="8">
        <v>0.069699999999999998</v>
      </c>
      <c r="O353" s="7">
        <v>26943.94</v>
      </c>
      <c r="P353" s="7">
        <v>94.70</v>
      </c>
      <c r="Q353" s="7">
        <v>0</v>
      </c>
      <c r="R353" s="7">
        <v>25.52</v>
      </c>
      <c r="S353" s="8">
        <v>0.00010000000000000001</v>
      </c>
      <c r="T353" s="8">
        <v>0.0012999999999999999</v>
      </c>
      <c r="U353" s="8">
        <v>0.00069999999999999999</v>
      </c>
    </row>
    <row r="354" spans="2:21" ht="12.75">
      <c r="B354" s="6" t="s">
        <v>608</v>
      </c>
      <c r="C354" s="17">
        <v>1158740</v>
      </c>
      <c r="D354" s="18" t="s">
        <v>154</v>
      </c>
      <c r="E354" s="6"/>
      <c r="F354" s="18">
        <v>512025891</v>
      </c>
      <c r="G354" s="6" t="s">
        <v>249</v>
      </c>
      <c r="H354" s="6" t="s">
        <v>407</v>
      </c>
      <c r="I354" s="6" t="s">
        <v>107</v>
      </c>
      <c r="J354" s="6"/>
      <c r="K354" s="17">
        <v>2.83</v>
      </c>
      <c r="L354" s="6" t="s">
        <v>108</v>
      </c>
      <c r="M354" s="19">
        <v>0.0325</v>
      </c>
      <c r="N354" s="8">
        <v>0.067299999999999999</v>
      </c>
      <c r="O354" s="7">
        <v>19380.95</v>
      </c>
      <c r="P354" s="7">
        <v>91.62</v>
      </c>
      <c r="Q354" s="7">
        <v>0</v>
      </c>
      <c r="R354" s="7">
        <v>17.760000000000002</v>
      </c>
      <c r="S354" s="8">
        <v>0.00010000000000000001</v>
      </c>
      <c r="T354" s="8">
        <v>0.00089999999999999998</v>
      </c>
      <c r="U354" s="8">
        <v>0.00050000000000000001</v>
      </c>
    </row>
    <row r="355" spans="2:21" ht="12.75">
      <c r="B355" s="6" t="s">
        <v>609</v>
      </c>
      <c r="C355" s="17">
        <v>1161678</v>
      </c>
      <c r="D355" s="18" t="s">
        <v>154</v>
      </c>
      <c r="E355" s="6"/>
      <c r="F355" s="18">
        <v>510454333</v>
      </c>
      <c r="G355" s="6" t="s">
        <v>249</v>
      </c>
      <c r="H355" s="6" t="s">
        <v>407</v>
      </c>
      <c r="I355" s="6" t="s">
        <v>107</v>
      </c>
      <c r="J355" s="6"/>
      <c r="K355" s="17">
        <v>2.93</v>
      </c>
      <c r="L355" s="6" t="s">
        <v>108</v>
      </c>
      <c r="M355" s="19">
        <v>0.028000000000000001</v>
      </c>
      <c r="N355" s="8">
        <v>0.061800000000000001</v>
      </c>
      <c r="O355" s="7">
        <v>4383.45</v>
      </c>
      <c r="P355" s="7">
        <v>91.48</v>
      </c>
      <c r="Q355" s="7">
        <v>0</v>
      </c>
      <c r="R355" s="7">
        <v>4.01</v>
      </c>
      <c r="S355" s="8">
        <v>0</v>
      </c>
      <c r="T355" s="8">
        <v>0.00020000000000000001</v>
      </c>
      <c r="U355" s="8">
        <v>0.00010000000000000001</v>
      </c>
    </row>
    <row r="356" spans="2:21" ht="12.75">
      <c r="B356" s="6" t="s">
        <v>610</v>
      </c>
      <c r="C356" s="17">
        <v>1134840</v>
      </c>
      <c r="D356" s="18" t="s">
        <v>154</v>
      </c>
      <c r="E356" s="6"/>
      <c r="F356" s="18">
        <v>510454333</v>
      </c>
      <c r="G356" s="6" t="s">
        <v>249</v>
      </c>
      <c r="H356" s="6" t="s">
        <v>407</v>
      </c>
      <c r="I356" s="6" t="s">
        <v>107</v>
      </c>
      <c r="J356" s="6"/>
      <c r="K356" s="17">
        <v>0.41</v>
      </c>
      <c r="L356" s="6" t="s">
        <v>108</v>
      </c>
      <c r="M356" s="19">
        <v>0.042999999999999997</v>
      </c>
      <c r="N356" s="8">
        <v>0.071999999999999995</v>
      </c>
      <c r="O356" s="7">
        <v>438.03</v>
      </c>
      <c r="P356" s="7">
        <v>99.27</v>
      </c>
      <c r="Q356" s="7">
        <v>0</v>
      </c>
      <c r="R356" s="7">
        <v>0.43</v>
      </c>
      <c r="S356" s="8">
        <v>0</v>
      </c>
      <c r="T356" s="8">
        <v>0</v>
      </c>
      <c r="U356" s="8">
        <v>0</v>
      </c>
    </row>
    <row r="357" spans="2:21" ht="12.75">
      <c r="B357" s="6" t="s">
        <v>611</v>
      </c>
      <c r="C357" s="17">
        <v>1138254</v>
      </c>
      <c r="D357" s="18" t="s">
        <v>154</v>
      </c>
      <c r="E357" s="6"/>
      <c r="F357" s="18">
        <v>510454333</v>
      </c>
      <c r="G357" s="6" t="s">
        <v>249</v>
      </c>
      <c r="H357" s="6" t="s">
        <v>407</v>
      </c>
      <c r="I357" s="6" t="s">
        <v>107</v>
      </c>
      <c r="J357" s="6"/>
      <c r="K357" s="17">
        <v>1.1000000000000001</v>
      </c>
      <c r="L357" s="6" t="s">
        <v>108</v>
      </c>
      <c r="M357" s="19">
        <v>0.0425</v>
      </c>
      <c r="N357" s="8">
        <v>0.061499999999999999</v>
      </c>
      <c r="O357" s="7">
        <v>11299.36</v>
      </c>
      <c r="P357" s="7">
        <v>99.77</v>
      </c>
      <c r="Q357" s="7">
        <v>0</v>
      </c>
      <c r="R357" s="7">
        <v>11.27</v>
      </c>
      <c r="S357" s="8">
        <v>0</v>
      </c>
      <c r="T357" s="8">
        <v>0.00059999999999999995</v>
      </c>
      <c r="U357" s="8">
        <v>0.00029999999999999997</v>
      </c>
    </row>
    <row r="358" spans="2:21" ht="12.75">
      <c r="B358" s="6" t="s">
        <v>612</v>
      </c>
      <c r="C358" s="17">
        <v>1140813</v>
      </c>
      <c r="D358" s="18" t="s">
        <v>154</v>
      </c>
      <c r="E358" s="6"/>
      <c r="F358" s="18">
        <v>510454333</v>
      </c>
      <c r="G358" s="6" t="s">
        <v>249</v>
      </c>
      <c r="H358" s="6" t="s">
        <v>407</v>
      </c>
      <c r="I358" s="6" t="s">
        <v>107</v>
      </c>
      <c r="J358" s="6"/>
      <c r="K358" s="17">
        <v>1.04</v>
      </c>
      <c r="L358" s="6" t="s">
        <v>108</v>
      </c>
      <c r="M358" s="19">
        <v>0.036999999999999998</v>
      </c>
      <c r="N358" s="8">
        <v>0.050099999999999999</v>
      </c>
      <c r="O358" s="7">
        <v>12895.95</v>
      </c>
      <c r="P358" s="7">
        <v>100.26</v>
      </c>
      <c r="Q358" s="7">
        <v>0</v>
      </c>
      <c r="R358" s="7">
        <v>12.93</v>
      </c>
      <c r="S358" s="8">
        <v>0.00010000000000000001</v>
      </c>
      <c r="T358" s="8">
        <v>0.00069999999999999999</v>
      </c>
      <c r="U358" s="8">
        <v>0.00029999999999999997</v>
      </c>
    </row>
    <row r="359" spans="2:21" ht="12.75">
      <c r="B359" s="6" t="s">
        <v>613</v>
      </c>
      <c r="C359" s="17">
        <v>11607610</v>
      </c>
      <c r="D359" s="18" t="s">
        <v>154</v>
      </c>
      <c r="E359" s="6"/>
      <c r="F359" s="18">
        <v>1753</v>
      </c>
      <c r="G359" s="6" t="s">
        <v>334</v>
      </c>
      <c r="H359" s="6" t="s">
        <v>407</v>
      </c>
      <c r="I359" s="6" t="s">
        <v>107</v>
      </c>
      <c r="J359" s="6"/>
      <c r="K359" s="17">
        <v>2.16</v>
      </c>
      <c r="L359" s="6" t="s">
        <v>108</v>
      </c>
      <c r="M359" s="19">
        <v>0.034500000000000003</v>
      </c>
      <c r="N359" s="8">
        <v>0.048099999999999997</v>
      </c>
      <c r="O359" s="7">
        <v>29460.02</v>
      </c>
      <c r="P359" s="7">
        <v>97.29</v>
      </c>
      <c r="Q359" s="7">
        <v>0</v>
      </c>
      <c r="R359" s="7">
        <v>28.66</v>
      </c>
      <c r="S359" s="8">
        <v>0.00010000000000000001</v>
      </c>
      <c r="T359" s="8">
        <v>0.0015</v>
      </c>
      <c r="U359" s="8">
        <v>0.00069999999999999999</v>
      </c>
    </row>
    <row r="360" spans="2:21" ht="12.75">
      <c r="B360" s="6" t="s">
        <v>614</v>
      </c>
      <c r="C360" s="17">
        <v>3130333</v>
      </c>
      <c r="D360" s="18" t="s">
        <v>154</v>
      </c>
      <c r="E360" s="6"/>
      <c r="F360" s="18">
        <v>520037540</v>
      </c>
      <c r="G360" s="6" t="s">
        <v>342</v>
      </c>
      <c r="H360" s="6" t="s">
        <v>407</v>
      </c>
      <c r="I360" s="6" t="s">
        <v>107</v>
      </c>
      <c r="J360" s="6"/>
      <c r="K360" s="17">
        <v>4.6500000000000004</v>
      </c>
      <c r="L360" s="6" t="s">
        <v>108</v>
      </c>
      <c r="M360" s="19">
        <v>0.034000000000000002</v>
      </c>
      <c r="N360" s="8">
        <v>0.034099999999999998</v>
      </c>
      <c r="O360" s="7">
        <v>148.87</v>
      </c>
      <c r="P360" s="7">
        <v>100.92</v>
      </c>
      <c r="Q360" s="7">
        <v>0</v>
      </c>
      <c r="R360" s="7">
        <v>0.15</v>
      </c>
      <c r="S360" s="8">
        <v>0</v>
      </c>
      <c r="T360" s="8">
        <v>0</v>
      </c>
      <c r="U360" s="8">
        <v>0</v>
      </c>
    </row>
    <row r="361" spans="2:21" ht="12.75">
      <c r="B361" s="6" t="s">
        <v>615</v>
      </c>
      <c r="C361" s="17">
        <v>1156470</v>
      </c>
      <c r="D361" s="18" t="s">
        <v>154</v>
      </c>
      <c r="E361" s="6"/>
      <c r="F361" s="18">
        <v>510560188</v>
      </c>
      <c r="G361" s="6" t="s">
        <v>342</v>
      </c>
      <c r="H361" s="6" t="s">
        <v>405</v>
      </c>
      <c r="I361" s="6" t="s">
        <v>239</v>
      </c>
      <c r="J361" s="6"/>
      <c r="K361" s="17">
        <v>2.64</v>
      </c>
      <c r="L361" s="6" t="s">
        <v>108</v>
      </c>
      <c r="M361" s="19">
        <v>0.042000000000000003</v>
      </c>
      <c r="N361" s="8">
        <v>0.016500000000000001</v>
      </c>
      <c r="O361" s="7">
        <v>99873</v>
      </c>
      <c r="P361" s="7">
        <v>108.53</v>
      </c>
      <c r="Q361" s="7">
        <v>0</v>
      </c>
      <c r="R361" s="7">
        <v>108.39</v>
      </c>
      <c r="S361" s="8">
        <v>0.00020000000000000001</v>
      </c>
      <c r="T361" s="8">
        <v>0.0055999999999999999</v>
      </c>
      <c r="U361" s="8">
        <v>0.0028</v>
      </c>
    </row>
    <row r="362" spans="2:21" ht="12.75">
      <c r="B362" s="6" t="s">
        <v>616</v>
      </c>
      <c r="C362" s="17">
        <v>1160878</v>
      </c>
      <c r="D362" s="18" t="s">
        <v>154</v>
      </c>
      <c r="E362" s="6"/>
      <c r="F362" s="18">
        <v>510560188</v>
      </c>
      <c r="G362" s="6" t="s">
        <v>342</v>
      </c>
      <c r="H362" s="6" t="s">
        <v>405</v>
      </c>
      <c r="I362" s="6" t="s">
        <v>239</v>
      </c>
      <c r="J362" s="6"/>
      <c r="K362" s="17">
        <v>5.88</v>
      </c>
      <c r="L362" s="6" t="s">
        <v>108</v>
      </c>
      <c r="M362" s="19">
        <v>0.0325</v>
      </c>
      <c r="N362" s="8">
        <v>0.038699999999999998</v>
      </c>
      <c r="O362" s="7">
        <v>14040.54</v>
      </c>
      <c r="P362" s="7">
        <v>96.70</v>
      </c>
      <c r="Q362" s="7">
        <v>0</v>
      </c>
      <c r="R362" s="7">
        <v>13.58</v>
      </c>
      <c r="S362" s="8">
        <v>0</v>
      </c>
      <c r="T362" s="8">
        <v>0.00069999999999999999</v>
      </c>
      <c r="U362" s="8">
        <v>0.00040000000000000002</v>
      </c>
    </row>
    <row r="363" spans="2:21" ht="12.75">
      <c r="B363" s="6" t="s">
        <v>617</v>
      </c>
      <c r="C363" s="17">
        <v>1135698</v>
      </c>
      <c r="D363" s="18" t="s">
        <v>154</v>
      </c>
      <c r="E363" s="6"/>
      <c r="F363" s="18">
        <v>520034760</v>
      </c>
      <c r="G363" s="6" t="s">
        <v>334</v>
      </c>
      <c r="H363" s="6" t="s">
        <v>405</v>
      </c>
      <c r="I363" s="6" t="s">
        <v>239</v>
      </c>
      <c r="J363" s="6"/>
      <c r="K363" s="17">
        <v>0.99</v>
      </c>
      <c r="L363" s="6" t="s">
        <v>108</v>
      </c>
      <c r="M363" s="19">
        <v>0.039</v>
      </c>
      <c r="N363" s="8">
        <v>0.019</v>
      </c>
      <c r="O363" s="7">
        <v>3461.85</v>
      </c>
      <c r="P363" s="7">
        <v>101.98</v>
      </c>
      <c r="Q363" s="7">
        <v>0</v>
      </c>
      <c r="R363" s="7">
        <v>3.53</v>
      </c>
      <c r="S363" s="8">
        <v>0</v>
      </c>
      <c r="T363" s="8">
        <v>0.00020000000000000001</v>
      </c>
      <c r="U363" s="8">
        <v>0.00010000000000000001</v>
      </c>
    </row>
    <row r="364" spans="2:21" ht="12.75">
      <c r="B364" s="6" t="s">
        <v>618</v>
      </c>
      <c r="C364" s="17">
        <v>1135607</v>
      </c>
      <c r="D364" s="18" t="s">
        <v>154</v>
      </c>
      <c r="E364" s="6"/>
      <c r="F364" s="18">
        <v>510609761</v>
      </c>
      <c r="G364" s="6" t="s">
        <v>334</v>
      </c>
      <c r="H364" s="6" t="s">
        <v>407</v>
      </c>
      <c r="I364" s="6" t="s">
        <v>107</v>
      </c>
      <c r="J364" s="6"/>
      <c r="K364" s="17">
        <v>1.92</v>
      </c>
      <c r="L364" s="6" t="s">
        <v>108</v>
      </c>
      <c r="M364" s="19">
        <v>0.042000000000000003</v>
      </c>
      <c r="N364" s="8">
        <v>0.023300000000000001</v>
      </c>
      <c r="O364" s="7">
        <v>42630.46</v>
      </c>
      <c r="P364" s="7">
        <v>104.67</v>
      </c>
      <c r="Q364" s="7">
        <v>0</v>
      </c>
      <c r="R364" s="7">
        <v>44.62</v>
      </c>
      <c r="S364" s="8">
        <v>0.00010000000000000001</v>
      </c>
      <c r="T364" s="8">
        <v>0.0023</v>
      </c>
      <c r="U364" s="8">
        <v>0.0011999999999999999</v>
      </c>
    </row>
    <row r="365" spans="2:21" ht="12.75">
      <c r="B365" s="6" t="s">
        <v>619</v>
      </c>
      <c r="C365" s="17">
        <v>2510170</v>
      </c>
      <c r="D365" s="18" t="s">
        <v>154</v>
      </c>
      <c r="E365" s="6"/>
      <c r="F365" s="18">
        <v>520036617</v>
      </c>
      <c r="G365" s="6" t="s">
        <v>262</v>
      </c>
      <c r="H365" s="6" t="s">
        <v>407</v>
      </c>
      <c r="I365" s="6" t="s">
        <v>107</v>
      </c>
      <c r="J365" s="6"/>
      <c r="K365" s="17">
        <v>4.7300000000000004</v>
      </c>
      <c r="L365" s="6" t="s">
        <v>108</v>
      </c>
      <c r="M365" s="19">
        <v>0.049000000000000002</v>
      </c>
      <c r="N365" s="8">
        <v>0.023800000000000002</v>
      </c>
      <c r="O365" s="7">
        <v>10500.59</v>
      </c>
      <c r="P365" s="7">
        <v>112.29</v>
      </c>
      <c r="Q365" s="7">
        <v>0.86</v>
      </c>
      <c r="R365" s="7">
        <v>12.65</v>
      </c>
      <c r="S365" s="8">
        <v>0</v>
      </c>
      <c r="T365" s="8">
        <v>0.00069999999999999999</v>
      </c>
      <c r="U365" s="8">
        <v>0.00029999999999999997</v>
      </c>
    </row>
    <row r="366" spans="2:21" ht="12.75">
      <c r="B366" s="6" t="s">
        <v>620</v>
      </c>
      <c r="C366" s="17">
        <v>1140102</v>
      </c>
      <c r="D366" s="18" t="s">
        <v>154</v>
      </c>
      <c r="E366" s="6"/>
      <c r="F366" s="18">
        <v>510381601</v>
      </c>
      <c r="G366" s="6" t="s">
        <v>334</v>
      </c>
      <c r="H366" s="6" t="s">
        <v>407</v>
      </c>
      <c r="I366" s="6" t="s">
        <v>107</v>
      </c>
      <c r="J366" s="6"/>
      <c r="K366" s="17">
        <v>3.89</v>
      </c>
      <c r="L366" s="6" t="s">
        <v>108</v>
      </c>
      <c r="M366" s="19">
        <v>0.042999999999999997</v>
      </c>
      <c r="N366" s="8">
        <v>0.031199999999999999</v>
      </c>
      <c r="O366" s="7">
        <v>23760.56</v>
      </c>
      <c r="P366" s="7">
        <v>105.61</v>
      </c>
      <c r="Q366" s="7">
        <v>0</v>
      </c>
      <c r="R366" s="7">
        <v>25.09</v>
      </c>
      <c r="S366" s="8">
        <v>0</v>
      </c>
      <c r="T366" s="8">
        <v>0.0012999999999999999</v>
      </c>
      <c r="U366" s="8">
        <v>0.00069999999999999999</v>
      </c>
    </row>
    <row r="367" spans="2:21" ht="12.75">
      <c r="B367" s="6" t="s">
        <v>621</v>
      </c>
      <c r="C367" s="17">
        <v>1132331</v>
      </c>
      <c r="D367" s="18" t="s">
        <v>154</v>
      </c>
      <c r="E367" s="6"/>
      <c r="F367" s="18">
        <v>510381601</v>
      </c>
      <c r="G367" s="6" t="s">
        <v>334</v>
      </c>
      <c r="H367" s="6" t="s">
        <v>407</v>
      </c>
      <c r="I367" s="6" t="s">
        <v>107</v>
      </c>
      <c r="J367" s="6"/>
      <c r="K367" s="17">
        <v>2.4500000000000002</v>
      </c>
      <c r="L367" s="6" t="s">
        <v>108</v>
      </c>
      <c r="M367" s="19">
        <v>0.042000000000000003</v>
      </c>
      <c r="N367" s="8">
        <v>0.025499999999999998</v>
      </c>
      <c r="O367" s="7">
        <v>5252.94</v>
      </c>
      <c r="P367" s="7">
        <v>105.80</v>
      </c>
      <c r="Q367" s="7">
        <v>0</v>
      </c>
      <c r="R367" s="7">
        <v>5.56</v>
      </c>
      <c r="S367" s="8">
        <v>0</v>
      </c>
      <c r="T367" s="8">
        <v>0.00029999999999999997</v>
      </c>
      <c r="U367" s="8">
        <v>0.00010000000000000001</v>
      </c>
    </row>
    <row r="368" spans="2:21" ht="12.75">
      <c r="B368" s="6" t="s">
        <v>622</v>
      </c>
      <c r="C368" s="17">
        <v>1167477</v>
      </c>
      <c r="D368" s="18" t="s">
        <v>154</v>
      </c>
      <c r="E368" s="6"/>
      <c r="F368" s="18">
        <v>1513</v>
      </c>
      <c r="G368" s="6" t="s">
        <v>342</v>
      </c>
      <c r="H368" s="6" t="s">
        <v>407</v>
      </c>
      <c r="I368" s="6" t="s">
        <v>107</v>
      </c>
      <c r="J368" s="6"/>
      <c r="K368" s="17">
        <v>3.36</v>
      </c>
      <c r="L368" s="6" t="s">
        <v>108</v>
      </c>
      <c r="M368" s="19">
        <v>0.05</v>
      </c>
      <c r="N368" s="8">
        <v>0.057200000000000001</v>
      </c>
      <c r="O368" s="7">
        <v>12554.69</v>
      </c>
      <c r="P368" s="7">
        <v>98.97</v>
      </c>
      <c r="Q368" s="7">
        <v>0</v>
      </c>
      <c r="R368" s="7">
        <v>12.43</v>
      </c>
      <c r="S368" s="8">
        <v>0.00010000000000000001</v>
      </c>
      <c r="T368" s="8">
        <v>0.00059999999999999995</v>
      </c>
      <c r="U368" s="8">
        <v>0.00029999999999999997</v>
      </c>
    </row>
    <row r="369" spans="2:21" ht="12.75">
      <c r="B369" s="6" t="s">
        <v>623</v>
      </c>
      <c r="C369" s="17">
        <v>1142603</v>
      </c>
      <c r="D369" s="18" t="s">
        <v>154</v>
      </c>
      <c r="E369" s="6"/>
      <c r="F369" s="18">
        <v>1708</v>
      </c>
      <c r="G369" s="6" t="s">
        <v>342</v>
      </c>
      <c r="H369" s="6" t="s">
        <v>405</v>
      </c>
      <c r="I369" s="6" t="s">
        <v>239</v>
      </c>
      <c r="J369" s="6"/>
      <c r="K369" s="17">
        <v>2.16</v>
      </c>
      <c r="L369" s="6" t="s">
        <v>108</v>
      </c>
      <c r="M369" s="19">
        <v>0.055500000000000001</v>
      </c>
      <c r="N369" s="8">
        <v>0.21079999999999999</v>
      </c>
      <c r="O369" s="7">
        <v>25409.81</v>
      </c>
      <c r="P369" s="7">
        <v>73.50</v>
      </c>
      <c r="Q369" s="7">
        <v>0</v>
      </c>
      <c r="R369" s="7">
        <v>18.68</v>
      </c>
      <c r="S369" s="8">
        <v>0</v>
      </c>
      <c r="T369" s="8">
        <v>0.001</v>
      </c>
      <c r="U369" s="8">
        <v>0.00050000000000000001</v>
      </c>
    </row>
    <row r="370" spans="2:21" ht="12.75">
      <c r="B370" s="6" t="s">
        <v>624</v>
      </c>
      <c r="C370" s="17">
        <v>5760236</v>
      </c>
      <c r="D370" s="18" t="s">
        <v>154</v>
      </c>
      <c r="E370" s="6"/>
      <c r="F370" s="18">
        <v>520028010</v>
      </c>
      <c r="G370" s="6" t="s">
        <v>392</v>
      </c>
      <c r="H370" s="6" t="s">
        <v>407</v>
      </c>
      <c r="I370" s="6" t="s">
        <v>107</v>
      </c>
      <c r="J370" s="6"/>
      <c r="K370" s="17">
        <v>2.23</v>
      </c>
      <c r="L370" s="6" t="s">
        <v>108</v>
      </c>
      <c r="M370" s="19">
        <v>0.045499999999999999</v>
      </c>
      <c r="N370" s="8">
        <v>0.018200000000000001</v>
      </c>
      <c r="O370" s="7">
        <v>2928.95</v>
      </c>
      <c r="P370" s="7">
        <v>107.77</v>
      </c>
      <c r="Q370" s="7">
        <v>0</v>
      </c>
      <c r="R370" s="7">
        <v>3.16</v>
      </c>
      <c r="S370" s="8">
        <v>0</v>
      </c>
      <c r="T370" s="8">
        <v>0.00020000000000000001</v>
      </c>
      <c r="U370" s="8">
        <v>0.00010000000000000001</v>
      </c>
    </row>
    <row r="371" spans="2:21" ht="12.75">
      <c r="B371" s="6" t="s">
        <v>625</v>
      </c>
      <c r="C371" s="17">
        <v>5760301</v>
      </c>
      <c r="D371" s="18" t="s">
        <v>154</v>
      </c>
      <c r="E371" s="6"/>
      <c r="F371" s="18">
        <v>520028010</v>
      </c>
      <c r="G371" s="6" t="s">
        <v>392</v>
      </c>
      <c r="H371" s="6" t="s">
        <v>407</v>
      </c>
      <c r="I371" s="6" t="s">
        <v>107</v>
      </c>
      <c r="J371" s="6"/>
      <c r="K371" s="17">
        <v>5.09</v>
      </c>
      <c r="L371" s="6" t="s">
        <v>108</v>
      </c>
      <c r="M371" s="19">
        <v>0.021999999999999999</v>
      </c>
      <c r="N371" s="8">
        <v>0.029600000000000001</v>
      </c>
      <c r="O371" s="7">
        <v>15875.96</v>
      </c>
      <c r="P371" s="7">
        <v>96.88</v>
      </c>
      <c r="Q371" s="7">
        <v>0</v>
      </c>
      <c r="R371" s="7">
        <v>15.38</v>
      </c>
      <c r="S371" s="8">
        <v>0</v>
      </c>
      <c r="T371" s="8">
        <v>0.00080000000000000004</v>
      </c>
      <c r="U371" s="8">
        <v>0.00040000000000000002</v>
      </c>
    </row>
    <row r="372" spans="2:21" ht="12.75">
      <c r="B372" s="6" t="s">
        <v>626</v>
      </c>
      <c r="C372" s="17">
        <v>57603010</v>
      </c>
      <c r="D372" s="18" t="s">
        <v>154</v>
      </c>
      <c r="E372" s="6"/>
      <c r="F372" s="18">
        <v>520028010</v>
      </c>
      <c r="G372" s="6" t="s">
        <v>392</v>
      </c>
      <c r="H372" s="6" t="s">
        <v>407</v>
      </c>
      <c r="I372" s="6" t="s">
        <v>107</v>
      </c>
      <c r="J372" s="6"/>
      <c r="K372" s="17">
        <v>5.05</v>
      </c>
      <c r="L372" s="6" t="s">
        <v>108</v>
      </c>
      <c r="M372" s="19">
        <v>0.021999999999999999</v>
      </c>
      <c r="N372" s="8">
        <v>0.037699999999999997</v>
      </c>
      <c r="O372" s="7">
        <v>39777.24</v>
      </c>
      <c r="P372" s="7">
        <v>93.09</v>
      </c>
      <c r="Q372" s="7">
        <v>0</v>
      </c>
      <c r="R372" s="7">
        <v>37.03</v>
      </c>
      <c r="S372" s="8">
        <v>0</v>
      </c>
      <c r="T372" s="8">
        <v>0.0019</v>
      </c>
      <c r="U372" s="8">
        <v>0.001</v>
      </c>
    </row>
    <row r="373" spans="2:21" ht="12.75">
      <c r="B373" s="6" t="s">
        <v>626</v>
      </c>
      <c r="C373" s="17">
        <v>57603010</v>
      </c>
      <c r="D373" s="18" t="s">
        <v>154</v>
      </c>
      <c r="E373" s="6"/>
      <c r="F373" s="18">
        <v>520028010</v>
      </c>
      <c r="G373" s="6" t="s">
        <v>392</v>
      </c>
      <c r="H373" s="6" t="s">
        <v>407</v>
      </c>
      <c r="I373" s="6" t="s">
        <v>107</v>
      </c>
      <c r="J373" s="6"/>
      <c r="K373" s="17">
        <v>5.07</v>
      </c>
      <c r="L373" s="6" t="s">
        <v>108</v>
      </c>
      <c r="M373" s="19">
        <v>0.021999999999999999</v>
      </c>
      <c r="N373" s="8">
        <v>0.0344</v>
      </c>
      <c r="O373" s="7">
        <v>37291.160000000003</v>
      </c>
      <c r="P373" s="7">
        <v>94.61</v>
      </c>
      <c r="Q373" s="7">
        <v>0</v>
      </c>
      <c r="R373" s="7">
        <v>35.28</v>
      </c>
      <c r="S373" s="8">
        <v>0</v>
      </c>
      <c r="T373" s="8">
        <v>0.0018</v>
      </c>
      <c r="U373" s="8">
        <v>0.00089999999999999998</v>
      </c>
    </row>
    <row r="374" spans="2:21" ht="12.75">
      <c r="B374" s="6" t="s">
        <v>627</v>
      </c>
      <c r="C374" s="17">
        <v>5760251</v>
      </c>
      <c r="D374" s="18" t="s">
        <v>154</v>
      </c>
      <c r="E374" s="6"/>
      <c r="F374" s="18">
        <v>520028010</v>
      </c>
      <c r="G374" s="6" t="s">
        <v>392</v>
      </c>
      <c r="H374" s="6" t="s">
        <v>407</v>
      </c>
      <c r="I374" s="6" t="s">
        <v>107</v>
      </c>
      <c r="J374" s="6"/>
      <c r="K374" s="17">
        <v>3.54</v>
      </c>
      <c r="L374" s="6" t="s">
        <v>108</v>
      </c>
      <c r="M374" s="19">
        <v>0.035999999999999997</v>
      </c>
      <c r="N374" s="8">
        <v>0.022100000000000002</v>
      </c>
      <c r="O374" s="7">
        <v>8056.51</v>
      </c>
      <c r="P374" s="7">
        <v>104.99</v>
      </c>
      <c r="Q374" s="7">
        <v>0</v>
      </c>
      <c r="R374" s="7">
        <v>8.4600000000000009</v>
      </c>
      <c r="S374" s="8">
        <v>0</v>
      </c>
      <c r="T374" s="8">
        <v>0.00040000000000000002</v>
      </c>
      <c r="U374" s="8">
        <v>0.00020000000000000001</v>
      </c>
    </row>
    <row r="375" spans="2:21" ht="12.75">
      <c r="B375" s="6" t="s">
        <v>628</v>
      </c>
      <c r="C375" s="17">
        <v>1550078</v>
      </c>
      <c r="D375" s="18" t="s">
        <v>154</v>
      </c>
      <c r="E375" s="6"/>
      <c r="F375" s="18">
        <v>520034505</v>
      </c>
      <c r="G375" s="6" t="s">
        <v>334</v>
      </c>
      <c r="H375" s="6" t="s">
        <v>405</v>
      </c>
      <c r="I375" s="6" t="s">
        <v>239</v>
      </c>
      <c r="J375" s="6"/>
      <c r="K375" s="17">
        <v>4.67</v>
      </c>
      <c r="L375" s="6" t="s">
        <v>108</v>
      </c>
      <c r="M375" s="19">
        <v>0.036999999999999998</v>
      </c>
      <c r="N375" s="8">
        <v>0.032399999999999998</v>
      </c>
      <c r="O375" s="7">
        <v>3638.32</v>
      </c>
      <c r="P375" s="7">
        <v>102.85</v>
      </c>
      <c r="Q375" s="7">
        <v>0</v>
      </c>
      <c r="R375" s="7">
        <v>3.74</v>
      </c>
      <c r="S375" s="8">
        <v>0</v>
      </c>
      <c r="T375" s="8">
        <v>0.00020000000000000001</v>
      </c>
      <c r="U375" s="8">
        <v>0.00010000000000000001</v>
      </c>
    </row>
    <row r="376" spans="2:21" ht="12.75">
      <c r="B376" s="6" t="s">
        <v>629</v>
      </c>
      <c r="C376" s="17">
        <v>6990196</v>
      </c>
      <c r="D376" s="18" t="s">
        <v>154</v>
      </c>
      <c r="E376" s="6"/>
      <c r="F376" s="18">
        <v>520025438</v>
      </c>
      <c r="G376" s="6" t="s">
        <v>262</v>
      </c>
      <c r="H376" s="6" t="s">
        <v>405</v>
      </c>
      <c r="I376" s="6" t="s">
        <v>239</v>
      </c>
      <c r="J376" s="6"/>
      <c r="K376" s="17">
        <v>2.5499999999999998</v>
      </c>
      <c r="L376" s="6" t="s">
        <v>108</v>
      </c>
      <c r="M376" s="19">
        <v>0.070499999999999993</v>
      </c>
      <c r="N376" s="8">
        <v>0.0247</v>
      </c>
      <c r="O376" s="7">
        <v>33932.410000000003</v>
      </c>
      <c r="P376" s="7">
        <v>113.74</v>
      </c>
      <c r="Q376" s="7">
        <v>0</v>
      </c>
      <c r="R376" s="7">
        <v>38.590000000000003</v>
      </c>
      <c r="S376" s="8">
        <v>0.00010000000000000001</v>
      </c>
      <c r="T376" s="8">
        <v>0.002</v>
      </c>
      <c r="U376" s="8">
        <v>0.001</v>
      </c>
    </row>
    <row r="377" spans="2:21" ht="12.75">
      <c r="B377" s="6" t="s">
        <v>630</v>
      </c>
      <c r="C377" s="17">
        <v>6990212</v>
      </c>
      <c r="D377" s="18" t="s">
        <v>154</v>
      </c>
      <c r="E377" s="6"/>
      <c r="F377" s="18">
        <v>520025438</v>
      </c>
      <c r="G377" s="6" t="s">
        <v>262</v>
      </c>
      <c r="H377" s="6" t="s">
        <v>405</v>
      </c>
      <c r="I377" s="6" t="s">
        <v>239</v>
      </c>
      <c r="J377" s="6"/>
      <c r="K377" s="17">
        <v>5.74</v>
      </c>
      <c r="L377" s="6" t="s">
        <v>108</v>
      </c>
      <c r="M377" s="19">
        <v>0.0395</v>
      </c>
      <c r="N377" s="8">
        <v>0.037699999999999997</v>
      </c>
      <c r="O377" s="7">
        <v>14014.70</v>
      </c>
      <c r="P377" s="7">
        <v>102.21</v>
      </c>
      <c r="Q377" s="7">
        <v>0</v>
      </c>
      <c r="R377" s="7">
        <v>14.32</v>
      </c>
      <c r="S377" s="8">
        <v>0</v>
      </c>
      <c r="T377" s="8">
        <v>0.00069999999999999999</v>
      </c>
      <c r="U377" s="8">
        <v>0.00040000000000000002</v>
      </c>
    </row>
    <row r="378" spans="2:21" ht="12.75">
      <c r="B378" s="6" t="s">
        <v>631</v>
      </c>
      <c r="C378" s="17">
        <v>1159474</v>
      </c>
      <c r="D378" s="18" t="s">
        <v>154</v>
      </c>
      <c r="E378" s="6"/>
      <c r="F378" s="18">
        <v>1670</v>
      </c>
      <c r="G378" s="6" t="s">
        <v>342</v>
      </c>
      <c r="H378" s="6" t="s">
        <v>407</v>
      </c>
      <c r="I378" s="6" t="s">
        <v>107</v>
      </c>
      <c r="J378" s="6"/>
      <c r="K378" s="17">
        <v>2.2200000000000002</v>
      </c>
      <c r="L378" s="6" t="s">
        <v>108</v>
      </c>
      <c r="M378" s="19">
        <v>0.0465</v>
      </c>
      <c r="N378" s="8">
        <v>0.036200000000000003</v>
      </c>
      <c r="O378" s="7">
        <v>60051.20</v>
      </c>
      <c r="P378" s="7">
        <v>103.12</v>
      </c>
      <c r="Q378" s="7">
        <v>0</v>
      </c>
      <c r="R378" s="7">
        <v>61.92</v>
      </c>
      <c r="S378" s="8">
        <v>0.00020000000000000001</v>
      </c>
      <c r="T378" s="8">
        <v>0.0032000000000000002</v>
      </c>
      <c r="U378" s="8">
        <v>0.0016000000000000001</v>
      </c>
    </row>
    <row r="379" spans="2:21" ht="12.75">
      <c r="B379" s="6" t="s">
        <v>632</v>
      </c>
      <c r="C379" s="17">
        <v>1145432</v>
      </c>
      <c r="D379" s="18" t="s">
        <v>154</v>
      </c>
      <c r="E379" s="6"/>
      <c r="F379" s="18">
        <v>1654</v>
      </c>
      <c r="G379" s="6" t="s">
        <v>342</v>
      </c>
      <c r="H379" s="6" t="s">
        <v>407</v>
      </c>
      <c r="I379" s="6" t="s">
        <v>107</v>
      </c>
      <c r="J379" s="6"/>
      <c r="K379" s="17">
        <v>1.35</v>
      </c>
      <c r="L379" s="6" t="s">
        <v>108</v>
      </c>
      <c r="M379" s="19">
        <v>0.050183999999999999</v>
      </c>
      <c r="N379" s="8">
        <v>0.070300000000000001</v>
      </c>
      <c r="O379" s="7">
        <v>23732.21</v>
      </c>
      <c r="P379" s="7">
        <v>97.80</v>
      </c>
      <c r="Q379" s="7">
        <v>0</v>
      </c>
      <c r="R379" s="7">
        <v>23.21</v>
      </c>
      <c r="S379" s="8">
        <v>0.00010000000000000001</v>
      </c>
      <c r="T379" s="8">
        <v>0.0011999999999999999</v>
      </c>
      <c r="U379" s="8">
        <v>0.00059999999999999995</v>
      </c>
    </row>
    <row r="380" spans="2:21" ht="12.75">
      <c r="B380" s="6" t="s">
        <v>633</v>
      </c>
      <c r="C380" s="17">
        <v>1143080</v>
      </c>
      <c r="D380" s="18" t="s">
        <v>154</v>
      </c>
      <c r="E380" s="6"/>
      <c r="F380" s="18">
        <v>511930125</v>
      </c>
      <c r="G380" s="6" t="s">
        <v>327</v>
      </c>
      <c r="H380" s="6" t="s">
        <v>407</v>
      </c>
      <c r="I380" s="6" t="s">
        <v>107</v>
      </c>
      <c r="J380" s="6"/>
      <c r="K380" s="17">
        <v>4.5599999999999996</v>
      </c>
      <c r="L380" s="6" t="s">
        <v>108</v>
      </c>
      <c r="M380" s="19">
        <v>0.025</v>
      </c>
      <c r="N380" s="8">
        <v>0.041399999999999999</v>
      </c>
      <c r="O380" s="7">
        <v>78230.52</v>
      </c>
      <c r="P380" s="7">
        <v>94.70</v>
      </c>
      <c r="Q380" s="7">
        <v>0</v>
      </c>
      <c r="R380" s="7">
        <v>74.08</v>
      </c>
      <c r="S380" s="8">
        <v>0.00010000000000000001</v>
      </c>
      <c r="T380" s="8">
        <v>0.0038999999999999998</v>
      </c>
      <c r="U380" s="8">
        <v>0.0019</v>
      </c>
    </row>
    <row r="381" spans="2:21" ht="12.75">
      <c r="B381" s="6" t="s">
        <v>634</v>
      </c>
      <c r="C381" s="17">
        <v>1139252</v>
      </c>
      <c r="D381" s="18" t="s">
        <v>154</v>
      </c>
      <c r="E381" s="6"/>
      <c r="F381" s="18">
        <v>511930125</v>
      </c>
      <c r="G381" s="6" t="s">
        <v>327</v>
      </c>
      <c r="H381" s="6" t="s">
        <v>407</v>
      </c>
      <c r="I381" s="6" t="s">
        <v>107</v>
      </c>
      <c r="J381" s="6"/>
      <c r="K381" s="17">
        <v>3.21</v>
      </c>
      <c r="L381" s="6" t="s">
        <v>108</v>
      </c>
      <c r="M381" s="19">
        <v>0.035499999999999997</v>
      </c>
      <c r="N381" s="8">
        <v>0.036499999999999998</v>
      </c>
      <c r="O381" s="7">
        <v>144852.46</v>
      </c>
      <c r="P381" s="7">
        <v>100.62</v>
      </c>
      <c r="Q381" s="7">
        <v>0</v>
      </c>
      <c r="R381" s="7">
        <v>145.75</v>
      </c>
      <c r="S381" s="8">
        <v>0.00020000000000000001</v>
      </c>
      <c r="T381" s="8">
        <v>0.0076</v>
      </c>
      <c r="U381" s="8">
        <v>0.0038</v>
      </c>
    </row>
    <row r="382" spans="2:21" ht="12.75">
      <c r="B382" s="6" t="s">
        <v>635</v>
      </c>
      <c r="C382" s="17">
        <v>1132836</v>
      </c>
      <c r="D382" s="18" t="s">
        <v>154</v>
      </c>
      <c r="E382" s="6"/>
      <c r="F382" s="18">
        <v>511930125</v>
      </c>
      <c r="G382" s="6" t="s">
        <v>327</v>
      </c>
      <c r="H382" s="6" t="s">
        <v>407</v>
      </c>
      <c r="I382" s="6" t="s">
        <v>107</v>
      </c>
      <c r="J382" s="6"/>
      <c r="K382" s="17">
        <v>2.60</v>
      </c>
      <c r="L382" s="6" t="s">
        <v>108</v>
      </c>
      <c r="M382" s="19">
        <v>0.041399999999999999</v>
      </c>
      <c r="N382" s="8">
        <v>0.027799999999999998</v>
      </c>
      <c r="O382" s="7">
        <v>109403.40</v>
      </c>
      <c r="P382" s="7">
        <v>104.59</v>
      </c>
      <c r="Q382" s="7">
        <v>0</v>
      </c>
      <c r="R382" s="7">
        <v>114.43</v>
      </c>
      <c r="S382" s="8">
        <v>0.00020000000000000001</v>
      </c>
      <c r="T382" s="8">
        <v>0.0060000000000000001</v>
      </c>
      <c r="U382" s="8">
        <v>0.0030000000000000001</v>
      </c>
    </row>
    <row r="383" spans="2:21" ht="12.75">
      <c r="B383" s="6" t="s">
        <v>636</v>
      </c>
      <c r="C383" s="17">
        <v>3330222</v>
      </c>
      <c r="D383" s="18" t="s">
        <v>154</v>
      </c>
      <c r="E383" s="6"/>
      <c r="F383" s="18">
        <v>520033713</v>
      </c>
      <c r="G383" s="6" t="s">
        <v>431</v>
      </c>
      <c r="H383" s="6" t="s">
        <v>407</v>
      </c>
      <c r="I383" s="6" t="s">
        <v>107</v>
      </c>
      <c r="J383" s="6"/>
      <c r="K383" s="17">
        <v>2.33</v>
      </c>
      <c r="L383" s="6" t="s">
        <v>108</v>
      </c>
      <c r="M383" s="19">
        <v>0.02</v>
      </c>
      <c r="N383" s="8">
        <v>0.0201</v>
      </c>
      <c r="O383" s="7">
        <v>9729.26</v>
      </c>
      <c r="P383" s="7">
        <v>100</v>
      </c>
      <c r="Q383" s="7">
        <v>0.04</v>
      </c>
      <c r="R383" s="7">
        <v>9.77</v>
      </c>
      <c r="S383" s="8">
        <v>0.00010000000000000001</v>
      </c>
      <c r="T383" s="8">
        <v>0.00050000000000000001</v>
      </c>
      <c r="U383" s="8">
        <v>0.00029999999999999997</v>
      </c>
    </row>
    <row r="384" spans="2:21" ht="12.75">
      <c r="B384" s="6" t="s">
        <v>637</v>
      </c>
      <c r="C384" s="17">
        <v>3330099</v>
      </c>
      <c r="D384" s="18" t="s">
        <v>154</v>
      </c>
      <c r="E384" s="6"/>
      <c r="F384" s="18">
        <v>520033713</v>
      </c>
      <c r="G384" s="6" t="s">
        <v>431</v>
      </c>
      <c r="H384" s="6" t="s">
        <v>407</v>
      </c>
      <c r="I384" s="6" t="s">
        <v>107</v>
      </c>
      <c r="J384" s="6"/>
      <c r="K384" s="17">
        <v>0.75</v>
      </c>
      <c r="L384" s="6" t="s">
        <v>108</v>
      </c>
      <c r="M384" s="19">
        <v>0.015</v>
      </c>
      <c r="N384" s="8">
        <v>0.0114</v>
      </c>
      <c r="O384" s="7">
        <v>4859.87</v>
      </c>
      <c r="P384" s="7">
        <v>100.27</v>
      </c>
      <c r="Q384" s="7">
        <v>0.99</v>
      </c>
      <c r="R384" s="7">
        <v>5.87</v>
      </c>
      <c r="S384" s="8">
        <v>0</v>
      </c>
      <c r="T384" s="8">
        <v>0.00029999999999999997</v>
      </c>
      <c r="U384" s="8">
        <v>0.00020000000000000001</v>
      </c>
    </row>
    <row r="385" spans="2:21" ht="12.75">
      <c r="B385" s="6" t="s">
        <v>638</v>
      </c>
      <c r="C385" s="17">
        <v>1137512</v>
      </c>
      <c r="D385" s="18" t="s">
        <v>154</v>
      </c>
      <c r="E385" s="6"/>
      <c r="F385" s="18">
        <v>515328250</v>
      </c>
      <c r="G385" s="6" t="s">
        <v>342</v>
      </c>
      <c r="H385" s="6" t="s">
        <v>405</v>
      </c>
      <c r="I385" s="6" t="s">
        <v>239</v>
      </c>
      <c r="J385" s="6"/>
      <c r="K385" s="17">
        <v>2.40</v>
      </c>
      <c r="L385" s="6" t="s">
        <v>108</v>
      </c>
      <c r="M385" s="19">
        <v>0.038656999999999997</v>
      </c>
      <c r="N385" s="8">
        <v>0.077899999999999997</v>
      </c>
      <c r="O385" s="7">
        <v>28683.55</v>
      </c>
      <c r="P385" s="7">
        <v>91</v>
      </c>
      <c r="Q385" s="7">
        <v>0</v>
      </c>
      <c r="R385" s="7">
        <v>26.10</v>
      </c>
      <c r="S385" s="8">
        <v>0.00010000000000000001</v>
      </c>
      <c r="T385" s="8">
        <v>0.0014</v>
      </c>
      <c r="U385" s="8">
        <v>0.00069999999999999999</v>
      </c>
    </row>
    <row r="386" spans="2:21" ht="12.75">
      <c r="B386" s="6" t="s">
        <v>639</v>
      </c>
      <c r="C386" s="17">
        <v>1140854</v>
      </c>
      <c r="D386" s="18" t="s">
        <v>154</v>
      </c>
      <c r="E386" s="6"/>
      <c r="F386" s="18">
        <v>515328250</v>
      </c>
      <c r="G386" s="6" t="s">
        <v>342</v>
      </c>
      <c r="H386" s="6" t="s">
        <v>405</v>
      </c>
      <c r="I386" s="6" t="s">
        <v>239</v>
      </c>
      <c r="J386" s="6" t="s">
        <v>640</v>
      </c>
      <c r="K386" s="17">
        <v>3.55</v>
      </c>
      <c r="L386" s="6" t="s">
        <v>108</v>
      </c>
      <c r="M386" s="19">
        <v>0.030844</v>
      </c>
      <c r="N386" s="8">
        <v>0.0309</v>
      </c>
      <c r="O386" s="7">
        <v>38036.67</v>
      </c>
      <c r="P386" s="7">
        <v>99.95</v>
      </c>
      <c r="Q386" s="7">
        <v>0</v>
      </c>
      <c r="R386" s="7">
        <v>38.020000000000003</v>
      </c>
      <c r="S386" s="8">
        <v>0.00020000000000000001</v>
      </c>
      <c r="T386" s="8">
        <v>0.002</v>
      </c>
      <c r="U386" s="8">
        <v>0.001</v>
      </c>
    </row>
    <row r="387" spans="2:21" ht="12.75">
      <c r="B387" s="6" t="s">
        <v>641</v>
      </c>
      <c r="C387" s="17">
        <v>1141852</v>
      </c>
      <c r="D387" s="18" t="s">
        <v>154</v>
      </c>
      <c r="E387" s="6"/>
      <c r="F387" s="18">
        <v>515328250</v>
      </c>
      <c r="G387" s="6" t="s">
        <v>342</v>
      </c>
      <c r="H387" s="6" t="s">
        <v>405</v>
      </c>
      <c r="I387" s="6" t="s">
        <v>239</v>
      </c>
      <c r="J387" s="6"/>
      <c r="K387" s="17">
        <v>4.33</v>
      </c>
      <c r="L387" s="6" t="s">
        <v>108</v>
      </c>
      <c r="M387" s="19">
        <v>0.030152999999999999</v>
      </c>
      <c r="N387" s="8">
        <v>0.058999999999999997</v>
      </c>
      <c r="O387" s="7">
        <v>34035.980000000003</v>
      </c>
      <c r="P387" s="7">
        <v>87.47</v>
      </c>
      <c r="Q387" s="7">
        <v>0</v>
      </c>
      <c r="R387" s="7">
        <v>29.77</v>
      </c>
      <c r="S387" s="8">
        <v>0.00010000000000000001</v>
      </c>
      <c r="T387" s="8">
        <v>0.0016000000000000001</v>
      </c>
      <c r="U387" s="8">
        <v>0.00080000000000000004</v>
      </c>
    </row>
    <row r="388" spans="2:21" ht="12.75">
      <c r="B388" s="6" t="s">
        <v>642</v>
      </c>
      <c r="C388" s="17">
        <v>1168038</v>
      </c>
      <c r="D388" s="18" t="s">
        <v>154</v>
      </c>
      <c r="E388" s="6"/>
      <c r="F388" s="18">
        <v>515328250</v>
      </c>
      <c r="G388" s="6" t="s">
        <v>342</v>
      </c>
      <c r="H388" s="6" t="s">
        <v>405</v>
      </c>
      <c r="I388" s="6" t="s">
        <v>239</v>
      </c>
      <c r="J388" s="6"/>
      <c r="K388" s="17">
        <v>4.16</v>
      </c>
      <c r="L388" s="6" t="s">
        <v>108</v>
      </c>
      <c r="M388" s="19">
        <v>0.051700000000000003</v>
      </c>
      <c r="N388" s="8">
        <v>0.042299999999999997</v>
      </c>
      <c r="O388" s="7">
        <v>18052.650000000001</v>
      </c>
      <c r="P388" s="7">
        <v>103.99</v>
      </c>
      <c r="Q388" s="7">
        <v>0</v>
      </c>
      <c r="R388" s="7">
        <v>18.77</v>
      </c>
      <c r="S388" s="8">
        <v>0.00010000000000000001</v>
      </c>
      <c r="T388" s="8">
        <v>0.001</v>
      </c>
      <c r="U388" s="8">
        <v>0.00050000000000000001</v>
      </c>
    </row>
    <row r="389" spans="2:21" ht="12.75">
      <c r="B389" s="6" t="s">
        <v>643</v>
      </c>
      <c r="C389" s="17">
        <v>1167881</v>
      </c>
      <c r="D389" s="18" t="s">
        <v>154</v>
      </c>
      <c r="E389" s="6"/>
      <c r="F389" s="18">
        <v>1648</v>
      </c>
      <c r="G389" s="6" t="s">
        <v>342</v>
      </c>
      <c r="H389" s="6" t="s">
        <v>407</v>
      </c>
      <c r="I389" s="6" t="s">
        <v>107</v>
      </c>
      <c r="J389" s="6"/>
      <c r="K389" s="17">
        <v>2.5299999999999998</v>
      </c>
      <c r="L389" s="6" t="s">
        <v>108</v>
      </c>
      <c r="M389" s="19">
        <v>0.055</v>
      </c>
      <c r="N389" s="8">
        <v>0.045</v>
      </c>
      <c r="O389" s="7">
        <v>19093.080000000002</v>
      </c>
      <c r="P389" s="7">
        <v>103.45</v>
      </c>
      <c r="Q389" s="7">
        <v>0</v>
      </c>
      <c r="R389" s="7">
        <v>19.75</v>
      </c>
      <c r="S389" s="8">
        <v>0.00020000000000000001</v>
      </c>
      <c r="T389" s="8">
        <v>0.001</v>
      </c>
      <c r="U389" s="8">
        <v>0.00050000000000000001</v>
      </c>
    </row>
    <row r="390" spans="2:21" ht="12.75">
      <c r="B390" s="6" t="s">
        <v>644</v>
      </c>
      <c r="C390" s="17">
        <v>1134923</v>
      </c>
      <c r="D390" s="18" t="s">
        <v>154</v>
      </c>
      <c r="E390" s="6"/>
      <c r="F390" s="18">
        <v>1638</v>
      </c>
      <c r="G390" s="6" t="s">
        <v>342</v>
      </c>
      <c r="H390" s="6" t="s">
        <v>407</v>
      </c>
      <c r="I390" s="6" t="s">
        <v>107</v>
      </c>
      <c r="J390" s="6"/>
      <c r="K390" s="17">
        <v>0.98</v>
      </c>
      <c r="L390" s="6" t="s">
        <v>108</v>
      </c>
      <c r="M390" s="19">
        <v>0.056399999999999999</v>
      </c>
      <c r="N390" s="8">
        <v>0.045600000000000002</v>
      </c>
      <c r="O390" s="7">
        <v>16183.36</v>
      </c>
      <c r="P390" s="7">
        <v>102.40</v>
      </c>
      <c r="Q390" s="7">
        <v>0.54</v>
      </c>
      <c r="R390" s="7">
        <v>17.11</v>
      </c>
      <c r="S390" s="8">
        <v>0</v>
      </c>
      <c r="T390" s="8">
        <v>0.00089999999999999998</v>
      </c>
      <c r="U390" s="8">
        <v>0.00040000000000000002</v>
      </c>
    </row>
    <row r="391" spans="2:21" ht="12.75">
      <c r="B391" s="6" t="s">
        <v>645</v>
      </c>
      <c r="C391" s="17">
        <v>1129741</v>
      </c>
      <c r="D391" s="18" t="s">
        <v>154</v>
      </c>
      <c r="E391" s="6"/>
      <c r="F391" s="18">
        <v>520036104</v>
      </c>
      <c r="G391" s="6" t="s">
        <v>334</v>
      </c>
      <c r="H391" s="6" t="s">
        <v>407</v>
      </c>
      <c r="I391" s="6" t="s">
        <v>107</v>
      </c>
      <c r="J391" s="6"/>
      <c r="K391" s="17">
        <v>2.72</v>
      </c>
      <c r="L391" s="6" t="s">
        <v>108</v>
      </c>
      <c r="M391" s="19">
        <v>0.062300000000000001</v>
      </c>
      <c r="N391" s="8">
        <v>0.021700000000000001</v>
      </c>
      <c r="O391" s="7">
        <v>18047.87</v>
      </c>
      <c r="P391" s="7">
        <v>111.30</v>
      </c>
      <c r="Q391" s="7">
        <v>0.56000000000000005</v>
      </c>
      <c r="R391" s="7">
        <v>20.65</v>
      </c>
      <c r="S391" s="8">
        <v>0</v>
      </c>
      <c r="T391" s="8">
        <v>0.0011000000000000001</v>
      </c>
      <c r="U391" s="8">
        <v>0.00050000000000000001</v>
      </c>
    </row>
    <row r="392" spans="2:21" ht="12.75">
      <c r="B392" s="6" t="s">
        <v>646</v>
      </c>
      <c r="C392" s="17">
        <v>1141589</v>
      </c>
      <c r="D392" s="18" t="s">
        <v>154</v>
      </c>
      <c r="E392" s="6"/>
      <c r="F392" s="18">
        <v>514401702</v>
      </c>
      <c r="G392" s="6" t="s">
        <v>290</v>
      </c>
      <c r="H392" s="6" t="s">
        <v>113</v>
      </c>
      <c r="I392" s="6" t="s">
        <v>107</v>
      </c>
      <c r="J392" s="6"/>
      <c r="K392" s="17">
        <v>5.07</v>
      </c>
      <c r="L392" s="6" t="s">
        <v>108</v>
      </c>
      <c r="M392" s="19">
        <v>0.044499999999999998</v>
      </c>
      <c r="N392" s="8">
        <v>0.019599999999999999</v>
      </c>
      <c r="O392" s="7">
        <v>3738.86</v>
      </c>
      <c r="P392" s="7">
        <v>114.19</v>
      </c>
      <c r="Q392" s="7">
        <v>0</v>
      </c>
      <c r="R392" s="7">
        <v>4.2699999999999996</v>
      </c>
      <c r="S392" s="8">
        <v>0</v>
      </c>
      <c r="T392" s="8">
        <v>0.00020000000000000001</v>
      </c>
      <c r="U392" s="8">
        <v>0.00010000000000000001</v>
      </c>
    </row>
    <row r="393" spans="2:21" ht="12.75">
      <c r="B393" s="6" t="s">
        <v>647</v>
      </c>
      <c r="C393" s="17">
        <v>1143379</v>
      </c>
      <c r="D393" s="18" t="s">
        <v>154</v>
      </c>
      <c r="E393" s="6"/>
      <c r="F393" s="18">
        <v>511068256</v>
      </c>
      <c r="G393" s="6" t="s">
        <v>249</v>
      </c>
      <c r="H393" s="6" t="s">
        <v>113</v>
      </c>
      <c r="I393" s="6" t="s">
        <v>107</v>
      </c>
      <c r="J393" s="6"/>
      <c r="K393" s="17">
        <v>3.37</v>
      </c>
      <c r="L393" s="6" t="s">
        <v>108</v>
      </c>
      <c r="M393" s="19">
        <v>0.0325</v>
      </c>
      <c r="N393" s="8">
        <v>0.032199999999999999</v>
      </c>
      <c r="O393" s="7">
        <v>19888.62</v>
      </c>
      <c r="P393" s="7">
        <v>101</v>
      </c>
      <c r="Q393" s="7">
        <v>0</v>
      </c>
      <c r="R393" s="7">
        <v>20.09</v>
      </c>
      <c r="S393" s="8">
        <v>0.00020000000000000001</v>
      </c>
      <c r="T393" s="8">
        <v>0.001</v>
      </c>
      <c r="U393" s="8">
        <v>0.00050000000000000001</v>
      </c>
    </row>
    <row r="394" spans="2:21" ht="12.75">
      <c r="B394" s="6" t="s">
        <v>648</v>
      </c>
      <c r="C394" s="17">
        <v>1155621</v>
      </c>
      <c r="D394" s="18" t="s">
        <v>154</v>
      </c>
      <c r="E394" s="6"/>
      <c r="F394" s="18">
        <v>520042847</v>
      </c>
      <c r="G394" s="6" t="s">
        <v>392</v>
      </c>
      <c r="H394" s="6" t="s">
        <v>442</v>
      </c>
      <c r="I394" s="6" t="s">
        <v>239</v>
      </c>
      <c r="J394" s="6"/>
      <c r="K394" s="17">
        <v>0.54</v>
      </c>
      <c r="L394" s="6" t="s">
        <v>108</v>
      </c>
      <c r="M394" s="19">
        <v>0.0402</v>
      </c>
      <c r="N394" s="8">
        <v>-0.0022000000000000001</v>
      </c>
      <c r="O394" s="7">
        <v>39087.21</v>
      </c>
      <c r="P394" s="7">
        <v>104</v>
      </c>
      <c r="Q394" s="7">
        <v>0</v>
      </c>
      <c r="R394" s="7">
        <v>40.65</v>
      </c>
      <c r="S394" s="8">
        <v>0.00020000000000000001</v>
      </c>
      <c r="T394" s="8">
        <v>0.0020999999999999999</v>
      </c>
      <c r="U394" s="8">
        <v>0.0011000000000000001</v>
      </c>
    </row>
    <row r="395" spans="2:21" ht="12.75">
      <c r="B395" s="6" t="s">
        <v>649</v>
      </c>
      <c r="C395" s="17">
        <v>1139583</v>
      </c>
      <c r="D395" s="18" t="s">
        <v>154</v>
      </c>
      <c r="E395" s="6"/>
      <c r="F395" s="18">
        <v>520042847</v>
      </c>
      <c r="G395" s="6" t="s">
        <v>392</v>
      </c>
      <c r="H395" s="6" t="s">
        <v>442</v>
      </c>
      <c r="I395" s="6" t="s">
        <v>239</v>
      </c>
      <c r="J395" s="6"/>
      <c r="K395" s="17">
        <v>2.35</v>
      </c>
      <c r="L395" s="6" t="s">
        <v>108</v>
      </c>
      <c r="M395" s="19">
        <v>0.045999999999999999</v>
      </c>
      <c r="N395" s="8">
        <v>0.034700000000000002</v>
      </c>
      <c r="O395" s="7">
        <v>106187.01</v>
      </c>
      <c r="P395" s="7">
        <v>103.90</v>
      </c>
      <c r="Q395" s="7">
        <v>0</v>
      </c>
      <c r="R395" s="7">
        <v>110.33</v>
      </c>
      <c r="S395" s="8">
        <v>0.00010000000000000001</v>
      </c>
      <c r="T395" s="8">
        <v>0.0057999999999999996</v>
      </c>
      <c r="U395" s="8">
        <v>0.0028999999999999998</v>
      </c>
    </row>
    <row r="396" spans="2:21" ht="12.75">
      <c r="B396" s="6" t="s">
        <v>650</v>
      </c>
      <c r="C396" s="17">
        <v>1143924</v>
      </c>
      <c r="D396" s="18" t="s">
        <v>154</v>
      </c>
      <c r="E396" s="6"/>
      <c r="F396" s="18">
        <v>1729</v>
      </c>
      <c r="G396" s="6" t="s">
        <v>342</v>
      </c>
      <c r="H396" s="6" t="s">
        <v>113</v>
      </c>
      <c r="I396" s="6" t="s">
        <v>107</v>
      </c>
      <c r="J396" s="6"/>
      <c r="K396" s="17">
        <v>3</v>
      </c>
      <c r="L396" s="6" t="s">
        <v>108</v>
      </c>
      <c r="M396" s="19">
        <v>0.065</v>
      </c>
      <c r="N396" s="8">
        <v>0.083400000000000002</v>
      </c>
      <c r="O396" s="7">
        <v>21250.92</v>
      </c>
      <c r="P396" s="7">
        <v>96.80</v>
      </c>
      <c r="Q396" s="7">
        <v>0</v>
      </c>
      <c r="R396" s="7">
        <v>20.57</v>
      </c>
      <c r="S396" s="8">
        <v>0.00010000000000000001</v>
      </c>
      <c r="T396" s="8">
        <v>0.0011000000000000001</v>
      </c>
      <c r="U396" s="8">
        <v>0.00050000000000000001</v>
      </c>
    </row>
    <row r="397" spans="2:21" ht="12.75">
      <c r="B397" s="6" t="s">
        <v>651</v>
      </c>
      <c r="C397" s="17">
        <v>1141118</v>
      </c>
      <c r="D397" s="18" t="s">
        <v>154</v>
      </c>
      <c r="E397" s="6"/>
      <c r="F397" s="18">
        <v>1683</v>
      </c>
      <c r="G397" s="6" t="s">
        <v>342</v>
      </c>
      <c r="H397" s="6" t="s">
        <v>113</v>
      </c>
      <c r="I397" s="6" t="s">
        <v>107</v>
      </c>
      <c r="J397" s="6"/>
      <c r="K397" s="17">
        <v>1.25</v>
      </c>
      <c r="L397" s="6" t="s">
        <v>108</v>
      </c>
      <c r="M397" s="19">
        <v>0.053999999999999999</v>
      </c>
      <c r="N397" s="8">
        <v>0.041000000000000002</v>
      </c>
      <c r="O397" s="7">
        <v>49466.95</v>
      </c>
      <c r="P397" s="7">
        <v>104.70</v>
      </c>
      <c r="Q397" s="7">
        <v>0</v>
      </c>
      <c r="R397" s="7">
        <v>51.79</v>
      </c>
      <c r="S397" s="8">
        <v>0.00020000000000000001</v>
      </c>
      <c r="T397" s="8">
        <v>0.0027000000000000001</v>
      </c>
      <c r="U397" s="8">
        <v>0.0012999999999999999</v>
      </c>
    </row>
    <row r="398" spans="2:21" ht="12.75">
      <c r="B398" s="6" t="s">
        <v>652</v>
      </c>
      <c r="C398" s="17">
        <v>3100245</v>
      </c>
      <c r="D398" s="18" t="s">
        <v>154</v>
      </c>
      <c r="E398" s="6"/>
      <c r="F398" s="18">
        <v>520037367</v>
      </c>
      <c r="G398" s="6" t="s">
        <v>290</v>
      </c>
      <c r="H398" s="6" t="s">
        <v>442</v>
      </c>
      <c r="I398" s="6" t="s">
        <v>239</v>
      </c>
      <c r="J398" s="6"/>
      <c r="K398" s="17">
        <v>2.65</v>
      </c>
      <c r="L398" s="6" t="s">
        <v>108</v>
      </c>
      <c r="M398" s="19">
        <v>0.048500000000000001</v>
      </c>
      <c r="N398" s="8">
        <v>0.023099999999999999</v>
      </c>
      <c r="O398" s="7">
        <v>7286.02</v>
      </c>
      <c r="P398" s="7">
        <v>108.12</v>
      </c>
      <c r="Q398" s="7">
        <v>0</v>
      </c>
      <c r="R398" s="7">
        <v>7.88</v>
      </c>
      <c r="S398" s="8">
        <v>0</v>
      </c>
      <c r="T398" s="8">
        <v>0.00040000000000000002</v>
      </c>
      <c r="U398" s="8">
        <v>0.00020000000000000001</v>
      </c>
    </row>
    <row r="399" spans="2:21" ht="12.75">
      <c r="B399" s="6" t="s">
        <v>653</v>
      </c>
      <c r="C399" s="17">
        <v>2590388</v>
      </c>
      <c r="D399" s="18" t="s">
        <v>154</v>
      </c>
      <c r="E399" s="6"/>
      <c r="F399" s="18">
        <v>520036658</v>
      </c>
      <c r="G399" s="6" t="s">
        <v>290</v>
      </c>
      <c r="H399" s="6" t="s">
        <v>113</v>
      </c>
      <c r="I399" s="6" t="s">
        <v>107</v>
      </c>
      <c r="J399" s="6"/>
      <c r="K399" s="17">
        <v>2.33</v>
      </c>
      <c r="L399" s="6" t="s">
        <v>108</v>
      </c>
      <c r="M399" s="19">
        <v>0.058999999999999997</v>
      </c>
      <c r="N399" s="8">
        <v>0.039399999999999998</v>
      </c>
      <c r="O399" s="7">
        <v>21141.90</v>
      </c>
      <c r="P399" s="7">
        <v>106.20</v>
      </c>
      <c r="Q399" s="7">
        <v>0</v>
      </c>
      <c r="R399" s="7">
        <v>22.45</v>
      </c>
      <c r="S399" s="8">
        <v>0</v>
      </c>
      <c r="T399" s="8">
        <v>0.0011999999999999999</v>
      </c>
      <c r="U399" s="8">
        <v>0.00059999999999999995</v>
      </c>
    </row>
    <row r="400" spans="2:21" ht="12.75">
      <c r="B400" s="6" t="s">
        <v>654</v>
      </c>
      <c r="C400" s="17">
        <v>2590511</v>
      </c>
      <c r="D400" s="18" t="s">
        <v>154</v>
      </c>
      <c r="E400" s="6"/>
      <c r="F400" s="18">
        <v>520036658</v>
      </c>
      <c r="G400" s="6" t="s">
        <v>290</v>
      </c>
      <c r="H400" s="6" t="s">
        <v>113</v>
      </c>
      <c r="I400" s="6" t="s">
        <v>107</v>
      </c>
      <c r="J400" s="6"/>
      <c r="K400" s="17">
        <v>5.05</v>
      </c>
      <c r="L400" s="6" t="s">
        <v>108</v>
      </c>
      <c r="M400" s="19">
        <v>0.027</v>
      </c>
      <c r="N400" s="8">
        <v>0.052299999999999999</v>
      </c>
      <c r="O400" s="7">
        <v>29900.05</v>
      </c>
      <c r="P400" s="7">
        <v>88.40</v>
      </c>
      <c r="Q400" s="7">
        <v>0</v>
      </c>
      <c r="R400" s="7">
        <v>26.43</v>
      </c>
      <c r="S400" s="8">
        <v>0</v>
      </c>
      <c r="T400" s="8">
        <v>0.0014</v>
      </c>
      <c r="U400" s="8">
        <v>0.00069999999999999999</v>
      </c>
    </row>
    <row r="401" spans="2:21" ht="12.75">
      <c r="B401" s="6" t="s">
        <v>655</v>
      </c>
      <c r="C401" s="17">
        <v>25905110</v>
      </c>
      <c r="D401" s="18" t="s">
        <v>154</v>
      </c>
      <c r="E401" s="6"/>
      <c r="F401" s="18">
        <v>520036658</v>
      </c>
      <c r="G401" s="6" t="s">
        <v>290</v>
      </c>
      <c r="H401" s="6" t="s">
        <v>113</v>
      </c>
      <c r="I401" s="6" t="s">
        <v>107</v>
      </c>
      <c r="J401" s="6"/>
      <c r="K401" s="17">
        <v>5.03</v>
      </c>
      <c r="L401" s="6" t="s">
        <v>108</v>
      </c>
      <c r="M401" s="19">
        <v>0.027</v>
      </c>
      <c r="N401" s="8">
        <v>0.056300000000000003</v>
      </c>
      <c r="O401" s="7">
        <v>24239.26</v>
      </c>
      <c r="P401" s="7">
        <v>86.71</v>
      </c>
      <c r="Q401" s="7">
        <v>0</v>
      </c>
      <c r="R401" s="7">
        <v>21.02</v>
      </c>
      <c r="S401" s="8">
        <v>0</v>
      </c>
      <c r="T401" s="8">
        <v>0.0011000000000000001</v>
      </c>
      <c r="U401" s="8">
        <v>0.00050000000000000001</v>
      </c>
    </row>
    <row r="402" spans="2:21" ht="12.75">
      <c r="B402" s="6" t="s">
        <v>656</v>
      </c>
      <c r="C402" s="17">
        <v>1135664</v>
      </c>
      <c r="D402" s="18" t="s">
        <v>154</v>
      </c>
      <c r="E402" s="6"/>
      <c r="F402" s="18">
        <v>1513</v>
      </c>
      <c r="G402" s="6" t="s">
        <v>342</v>
      </c>
      <c r="H402" s="6" t="s">
        <v>113</v>
      </c>
      <c r="I402" s="6" t="s">
        <v>107</v>
      </c>
      <c r="J402" s="6"/>
      <c r="K402" s="17">
        <v>2.42</v>
      </c>
      <c r="L402" s="6" t="s">
        <v>108</v>
      </c>
      <c r="M402" s="19">
        <v>0.069000000000000006</v>
      </c>
      <c r="N402" s="8">
        <v>0.1505</v>
      </c>
      <c r="O402" s="7">
        <v>71151.19</v>
      </c>
      <c r="P402" s="7">
        <v>85.50</v>
      </c>
      <c r="Q402" s="7">
        <v>0</v>
      </c>
      <c r="R402" s="7">
        <v>60.83</v>
      </c>
      <c r="S402" s="8">
        <v>0.00010000000000000001</v>
      </c>
      <c r="T402" s="8">
        <v>0.0032000000000000002</v>
      </c>
      <c r="U402" s="8">
        <v>0.0016000000000000001</v>
      </c>
    </row>
    <row r="403" spans="2:21" ht="12.75">
      <c r="B403" s="6" t="s">
        <v>657</v>
      </c>
      <c r="C403" s="17">
        <v>1140656</v>
      </c>
      <c r="D403" s="18" t="s">
        <v>154</v>
      </c>
      <c r="E403" s="6"/>
      <c r="F403" s="18">
        <v>520043878</v>
      </c>
      <c r="G403" s="6" t="s">
        <v>290</v>
      </c>
      <c r="H403" s="6" t="s">
        <v>442</v>
      </c>
      <c r="I403" s="6" t="s">
        <v>239</v>
      </c>
      <c r="J403" s="6"/>
      <c r="K403" s="17">
        <v>2.5499999999999998</v>
      </c>
      <c r="L403" s="6" t="s">
        <v>108</v>
      </c>
      <c r="M403" s="19">
        <v>0.029499999999999998</v>
      </c>
      <c r="N403" s="8">
        <v>0.0206</v>
      </c>
      <c r="O403" s="7">
        <v>542.50</v>
      </c>
      <c r="P403" s="7">
        <v>103.29</v>
      </c>
      <c r="Q403" s="7">
        <v>0</v>
      </c>
      <c r="R403" s="7">
        <v>0.56000000000000005</v>
      </c>
      <c r="S403" s="8">
        <v>0</v>
      </c>
      <c r="T403" s="8">
        <v>0</v>
      </c>
      <c r="U403" s="8">
        <v>0</v>
      </c>
    </row>
    <row r="404" spans="2:21" ht="12.75">
      <c r="B404" s="6" t="s">
        <v>658</v>
      </c>
      <c r="C404" s="17">
        <v>1137314</v>
      </c>
      <c r="D404" s="18" t="s">
        <v>154</v>
      </c>
      <c r="E404" s="6"/>
      <c r="F404" s="18">
        <v>1659</v>
      </c>
      <c r="G404" s="6" t="s">
        <v>342</v>
      </c>
      <c r="H404" s="6" t="s">
        <v>442</v>
      </c>
      <c r="I404" s="6" t="s">
        <v>239</v>
      </c>
      <c r="J404" s="6"/>
      <c r="K404" s="17">
        <v>2.66</v>
      </c>
      <c r="L404" s="6" t="s">
        <v>108</v>
      </c>
      <c r="M404" s="19">
        <v>0.045999999999999999</v>
      </c>
      <c r="N404" s="8">
        <v>0.057799999999999997</v>
      </c>
      <c r="O404" s="7">
        <v>62943.38</v>
      </c>
      <c r="P404" s="7">
        <v>97.20</v>
      </c>
      <c r="Q404" s="7">
        <v>0</v>
      </c>
      <c r="R404" s="7">
        <v>61.18</v>
      </c>
      <c r="S404" s="8">
        <v>0.00029999999999999997</v>
      </c>
      <c r="T404" s="8">
        <v>0.0032000000000000002</v>
      </c>
      <c r="U404" s="8">
        <v>0.0016000000000000001</v>
      </c>
    </row>
    <row r="405" spans="2:21" ht="12.75">
      <c r="B405" s="6" t="s">
        <v>659</v>
      </c>
      <c r="C405" s="17">
        <v>1141605</v>
      </c>
      <c r="D405" s="18" t="s">
        <v>154</v>
      </c>
      <c r="E405" s="6"/>
      <c r="F405" s="18">
        <v>1659</v>
      </c>
      <c r="G405" s="6" t="s">
        <v>342</v>
      </c>
      <c r="H405" s="6" t="s">
        <v>442</v>
      </c>
      <c r="I405" s="6" t="s">
        <v>239</v>
      </c>
      <c r="J405" s="6"/>
      <c r="K405" s="17">
        <v>0.41</v>
      </c>
      <c r="L405" s="6" t="s">
        <v>108</v>
      </c>
      <c r="M405" s="19">
        <v>0.061499999999999999</v>
      </c>
      <c r="N405" s="8">
        <v>0.038199999999999998</v>
      </c>
      <c r="O405" s="7">
        <v>5619.78</v>
      </c>
      <c r="P405" s="7">
        <v>101.50</v>
      </c>
      <c r="Q405" s="7">
        <v>0</v>
      </c>
      <c r="R405" s="7">
        <v>5.70</v>
      </c>
      <c r="S405" s="8">
        <v>0</v>
      </c>
      <c r="T405" s="8">
        <v>0.00029999999999999997</v>
      </c>
      <c r="U405" s="8">
        <v>0.00010000000000000001</v>
      </c>
    </row>
    <row r="406" spans="2:21" ht="12.75">
      <c r="B406" s="6" t="s">
        <v>660</v>
      </c>
      <c r="C406" s="17">
        <v>6120190</v>
      </c>
      <c r="D406" s="18" t="s">
        <v>154</v>
      </c>
      <c r="E406" s="6"/>
      <c r="F406" s="18">
        <v>520020116</v>
      </c>
      <c r="G406" s="6" t="s">
        <v>262</v>
      </c>
      <c r="H406" s="6" t="s">
        <v>113</v>
      </c>
      <c r="I406" s="6" t="s">
        <v>107</v>
      </c>
      <c r="J406" s="6"/>
      <c r="K406" s="17">
        <v>0.98</v>
      </c>
      <c r="L406" s="6" t="s">
        <v>108</v>
      </c>
      <c r="M406" s="19">
        <v>0.056000000000000001</v>
      </c>
      <c r="N406" s="8">
        <v>0.024199999999999999</v>
      </c>
      <c r="O406" s="7">
        <v>8914.36</v>
      </c>
      <c r="P406" s="7">
        <v>103.16</v>
      </c>
      <c r="Q406" s="7">
        <v>0</v>
      </c>
      <c r="R406" s="7">
        <v>9.1999999999999993</v>
      </c>
      <c r="S406" s="8">
        <v>0.00020000000000000001</v>
      </c>
      <c r="T406" s="8">
        <v>0.00050000000000000001</v>
      </c>
      <c r="U406" s="8">
        <v>0.00020000000000000001</v>
      </c>
    </row>
    <row r="407" spans="2:21" ht="12.75">
      <c r="B407" s="6" t="s">
        <v>661</v>
      </c>
      <c r="C407" s="17">
        <v>1135656</v>
      </c>
      <c r="D407" s="18" t="s">
        <v>154</v>
      </c>
      <c r="E407" s="6"/>
      <c r="F407" s="18">
        <v>1643</v>
      </c>
      <c r="G407" s="6" t="s">
        <v>342</v>
      </c>
      <c r="H407" s="6" t="s">
        <v>442</v>
      </c>
      <c r="I407" s="6" t="s">
        <v>239</v>
      </c>
      <c r="J407" s="6"/>
      <c r="K407" s="17">
        <v>1.19</v>
      </c>
      <c r="L407" s="6" t="s">
        <v>108</v>
      </c>
      <c r="M407" s="19">
        <v>0.049500000000000002</v>
      </c>
      <c r="N407" s="8">
        <v>0.12280000000000001</v>
      </c>
      <c r="O407" s="7">
        <v>4534.43</v>
      </c>
      <c r="P407" s="7">
        <v>93.47</v>
      </c>
      <c r="Q407" s="7">
        <v>0</v>
      </c>
      <c r="R407" s="7">
        <v>4.24</v>
      </c>
      <c r="S407" s="8">
        <v>0</v>
      </c>
      <c r="T407" s="8">
        <v>0.00020000000000000001</v>
      </c>
      <c r="U407" s="8">
        <v>0.00010000000000000001</v>
      </c>
    </row>
    <row r="408" spans="2:21" ht="12.75">
      <c r="B408" s="6" t="s">
        <v>662</v>
      </c>
      <c r="C408" s="17">
        <v>1167303</v>
      </c>
      <c r="D408" s="18" t="s">
        <v>154</v>
      </c>
      <c r="E408" s="6"/>
      <c r="F408" s="18">
        <v>513834606</v>
      </c>
      <c r="G408" s="6" t="s">
        <v>431</v>
      </c>
      <c r="H408" s="6" t="s">
        <v>442</v>
      </c>
      <c r="I408" s="6" t="s">
        <v>239</v>
      </c>
      <c r="J408" s="6"/>
      <c r="K408" s="17">
        <v>3.67</v>
      </c>
      <c r="L408" s="6" t="s">
        <v>108</v>
      </c>
      <c r="M408" s="19">
        <v>0.015</v>
      </c>
      <c r="N408" s="8">
        <v>0.0035000000000000001</v>
      </c>
      <c r="O408" s="7">
        <v>18298.78</v>
      </c>
      <c r="P408" s="7">
        <v>104.60</v>
      </c>
      <c r="Q408" s="7">
        <v>0</v>
      </c>
      <c r="R408" s="7">
        <v>19.14</v>
      </c>
      <c r="S408" s="8">
        <v>0.00020000000000000001</v>
      </c>
      <c r="T408" s="8">
        <v>0.001</v>
      </c>
      <c r="U408" s="8">
        <v>0.00050000000000000001</v>
      </c>
    </row>
    <row r="409" spans="2:21" ht="12.75">
      <c r="B409" s="6" t="s">
        <v>663</v>
      </c>
      <c r="C409" s="17">
        <v>1143015</v>
      </c>
      <c r="D409" s="18" t="s">
        <v>154</v>
      </c>
      <c r="E409" s="6"/>
      <c r="F409" s="18">
        <v>1643</v>
      </c>
      <c r="G409" s="6" t="s">
        <v>342</v>
      </c>
      <c r="H409" s="6" t="s">
        <v>442</v>
      </c>
      <c r="I409" s="6" t="s">
        <v>239</v>
      </c>
      <c r="J409" s="6"/>
      <c r="K409" s="17">
        <v>2.2999999999999998</v>
      </c>
      <c r="L409" s="6" t="s">
        <v>108</v>
      </c>
      <c r="M409" s="19">
        <v>0.035499999999999997</v>
      </c>
      <c r="N409" s="8">
        <v>0.12809999999999999</v>
      </c>
      <c r="O409" s="7">
        <v>90170.73</v>
      </c>
      <c r="P409" s="7">
        <v>82.30</v>
      </c>
      <c r="Q409" s="7">
        <v>0</v>
      </c>
      <c r="R409" s="7">
        <v>74.209999999999994</v>
      </c>
      <c r="S409" s="8">
        <v>0.00010000000000000001</v>
      </c>
      <c r="T409" s="8">
        <v>0.0038999999999999998</v>
      </c>
      <c r="U409" s="8">
        <v>0.0019</v>
      </c>
    </row>
    <row r="410" spans="2:21" ht="12.75">
      <c r="B410" s="6" t="s">
        <v>664</v>
      </c>
      <c r="C410" s="17">
        <v>1147651</v>
      </c>
      <c r="D410" s="18" t="s">
        <v>154</v>
      </c>
      <c r="E410" s="6"/>
      <c r="F410" s="18">
        <v>550263107</v>
      </c>
      <c r="G410" s="6" t="s">
        <v>465</v>
      </c>
      <c r="H410" s="6" t="s">
        <v>113</v>
      </c>
      <c r="I410" s="6" t="s">
        <v>107</v>
      </c>
      <c r="J410" s="6"/>
      <c r="K410" s="17">
        <v>1.63</v>
      </c>
      <c r="L410" s="6" t="s">
        <v>108</v>
      </c>
      <c r="M410" s="19">
        <v>0.084000000000000005</v>
      </c>
      <c r="N410" s="8">
        <v>0.058200000000000002</v>
      </c>
      <c r="O410" s="7">
        <v>26103.19</v>
      </c>
      <c r="P410" s="7">
        <v>106.49</v>
      </c>
      <c r="Q410" s="7">
        <v>0</v>
      </c>
      <c r="R410" s="7">
        <v>27.80</v>
      </c>
      <c r="S410" s="8">
        <v>0.00020000000000000001</v>
      </c>
      <c r="T410" s="8">
        <v>0.0014</v>
      </c>
      <c r="U410" s="8">
        <v>0.00069999999999999999</v>
      </c>
    </row>
    <row r="411" spans="2:21" ht="12.75">
      <c r="B411" s="6" t="s">
        <v>665</v>
      </c>
      <c r="C411" s="17">
        <v>1140094</v>
      </c>
      <c r="D411" s="18" t="s">
        <v>154</v>
      </c>
      <c r="E411" s="6"/>
      <c r="F411" s="18">
        <v>1670</v>
      </c>
      <c r="G411" s="6" t="s">
        <v>342</v>
      </c>
      <c r="H411" s="6" t="s">
        <v>113</v>
      </c>
      <c r="I411" s="6" t="s">
        <v>107</v>
      </c>
      <c r="J411" s="6"/>
      <c r="K411" s="17">
        <v>1.48</v>
      </c>
      <c r="L411" s="6" t="s">
        <v>108</v>
      </c>
      <c r="M411" s="19">
        <v>0.072999999999999995</v>
      </c>
      <c r="N411" s="8">
        <v>0.077100000000000002</v>
      </c>
      <c r="O411" s="7">
        <v>31294.78</v>
      </c>
      <c r="P411" s="7">
        <v>100.82</v>
      </c>
      <c r="Q411" s="7">
        <v>0</v>
      </c>
      <c r="R411" s="7">
        <v>31.55</v>
      </c>
      <c r="S411" s="8">
        <v>0.00010000000000000001</v>
      </c>
      <c r="T411" s="8">
        <v>0.0016000000000000001</v>
      </c>
      <c r="U411" s="8">
        <v>0.00080000000000000004</v>
      </c>
    </row>
    <row r="412" spans="2:21" ht="12.75">
      <c r="B412" s="6" t="s">
        <v>666</v>
      </c>
      <c r="C412" s="17">
        <v>1143387</v>
      </c>
      <c r="D412" s="18" t="s">
        <v>154</v>
      </c>
      <c r="E412" s="6"/>
      <c r="F412" s="18">
        <v>1670</v>
      </c>
      <c r="G412" s="6" t="s">
        <v>342</v>
      </c>
      <c r="H412" s="6" t="s">
        <v>113</v>
      </c>
      <c r="I412" s="6" t="s">
        <v>107</v>
      </c>
      <c r="J412" s="6"/>
      <c r="K412" s="17">
        <v>2.31</v>
      </c>
      <c r="L412" s="6" t="s">
        <v>108</v>
      </c>
      <c r="M412" s="19">
        <v>0.068000000000000005</v>
      </c>
      <c r="N412" s="8">
        <v>0.079799999999999996</v>
      </c>
      <c r="O412" s="7">
        <v>40635.36</v>
      </c>
      <c r="P412" s="7">
        <v>98.83</v>
      </c>
      <c r="Q412" s="7">
        <v>0</v>
      </c>
      <c r="R412" s="7">
        <v>40.159999999999997</v>
      </c>
      <c r="S412" s="8">
        <v>0.00020000000000000001</v>
      </c>
      <c r="T412" s="8">
        <v>0.0020999999999999999</v>
      </c>
      <c r="U412" s="8">
        <v>0.001</v>
      </c>
    </row>
    <row r="413" spans="2:21" ht="12.75">
      <c r="B413" s="6" t="s">
        <v>667</v>
      </c>
      <c r="C413" s="17">
        <v>1150812</v>
      </c>
      <c r="D413" s="18" t="s">
        <v>154</v>
      </c>
      <c r="E413" s="6"/>
      <c r="F413" s="18">
        <v>512607888</v>
      </c>
      <c r="G413" s="6" t="s">
        <v>547</v>
      </c>
      <c r="H413" s="6" t="s">
        <v>442</v>
      </c>
      <c r="I413" s="6" t="s">
        <v>239</v>
      </c>
      <c r="J413" s="6"/>
      <c r="K413" s="17">
        <v>2.78</v>
      </c>
      <c r="L413" s="6" t="s">
        <v>108</v>
      </c>
      <c r="M413" s="19">
        <v>0.041383999999999997</v>
      </c>
      <c r="N413" s="8">
        <v>0.10589999999999999</v>
      </c>
      <c r="O413" s="7">
        <v>41953</v>
      </c>
      <c r="P413" s="7">
        <v>84.70</v>
      </c>
      <c r="Q413" s="7">
        <v>0</v>
      </c>
      <c r="R413" s="7">
        <v>35.53</v>
      </c>
      <c r="S413" s="8">
        <v>0.00010000000000000001</v>
      </c>
      <c r="T413" s="8">
        <v>0.0019</v>
      </c>
      <c r="U413" s="8">
        <v>0.00089999999999999998</v>
      </c>
    </row>
    <row r="414" spans="2:21" ht="12.75">
      <c r="B414" s="6" t="s">
        <v>668</v>
      </c>
      <c r="C414" s="17">
        <v>1136589</v>
      </c>
      <c r="D414" s="18" t="s">
        <v>154</v>
      </c>
      <c r="E414" s="6"/>
      <c r="F414" s="18">
        <v>1648</v>
      </c>
      <c r="G414" s="6" t="s">
        <v>342</v>
      </c>
      <c r="H414" s="6" t="s">
        <v>113</v>
      </c>
      <c r="I414" s="6" t="s">
        <v>107</v>
      </c>
      <c r="J414" s="6"/>
      <c r="K414" s="17">
        <v>0.05</v>
      </c>
      <c r="L414" s="6" t="s">
        <v>108</v>
      </c>
      <c r="M414" s="19">
        <v>0.031646000000000001</v>
      </c>
      <c r="N414" s="8">
        <v>0.1119</v>
      </c>
      <c r="O414" s="7">
        <v>7089.51</v>
      </c>
      <c r="P414" s="7">
        <v>102.54</v>
      </c>
      <c r="Q414" s="7">
        <v>0</v>
      </c>
      <c r="R414" s="7">
        <v>7.27</v>
      </c>
      <c r="S414" s="8">
        <v>0.00010000000000000001</v>
      </c>
      <c r="T414" s="8">
        <v>0.00040000000000000002</v>
      </c>
      <c r="U414" s="8">
        <v>0.00020000000000000001</v>
      </c>
    </row>
    <row r="415" spans="2:21" ht="12.75">
      <c r="B415" s="6" t="s">
        <v>669</v>
      </c>
      <c r="C415" s="17">
        <v>1140177</v>
      </c>
      <c r="D415" s="18" t="s">
        <v>154</v>
      </c>
      <c r="E415" s="6"/>
      <c r="F415" s="18">
        <v>1648</v>
      </c>
      <c r="G415" s="6" t="s">
        <v>342</v>
      </c>
      <c r="H415" s="6" t="s">
        <v>113</v>
      </c>
      <c r="I415" s="6" t="s">
        <v>107</v>
      </c>
      <c r="J415" s="6"/>
      <c r="K415" s="17">
        <v>2.88</v>
      </c>
      <c r="L415" s="6" t="s">
        <v>108</v>
      </c>
      <c r="M415" s="19">
        <v>0.053499999999999999</v>
      </c>
      <c r="N415" s="8">
        <v>0.1401</v>
      </c>
      <c r="O415" s="7">
        <v>25699.81</v>
      </c>
      <c r="P415" s="7">
        <v>79.20</v>
      </c>
      <c r="Q415" s="7">
        <v>0.69</v>
      </c>
      <c r="R415" s="7">
        <v>21.04</v>
      </c>
      <c r="S415" s="8">
        <v>0.00010000000000000001</v>
      </c>
      <c r="T415" s="8">
        <v>0.0011000000000000001</v>
      </c>
      <c r="U415" s="8">
        <v>0.00050000000000000001</v>
      </c>
    </row>
    <row r="416" spans="2:21" ht="12.75">
      <c r="B416" s="6" t="s">
        <v>670</v>
      </c>
      <c r="C416" s="17">
        <v>1140409</v>
      </c>
      <c r="D416" s="18" t="s">
        <v>154</v>
      </c>
      <c r="E416" s="6"/>
      <c r="F416" s="18">
        <v>1658</v>
      </c>
      <c r="G416" s="6" t="s">
        <v>342</v>
      </c>
      <c r="H416" s="6" t="s">
        <v>113</v>
      </c>
      <c r="I416" s="6" t="s">
        <v>107</v>
      </c>
      <c r="J416" s="6"/>
      <c r="K416" s="17">
        <v>3.05</v>
      </c>
      <c r="L416" s="6" t="s">
        <v>108</v>
      </c>
      <c r="M416" s="19">
        <v>0.066000000000000003</v>
      </c>
      <c r="N416" s="8">
        <v>0.092600000000000002</v>
      </c>
      <c r="O416" s="7">
        <v>17081.36</v>
      </c>
      <c r="P416" s="7">
        <v>93.50</v>
      </c>
      <c r="Q416" s="7">
        <v>0</v>
      </c>
      <c r="R416" s="7">
        <v>15.97</v>
      </c>
      <c r="S416" s="8">
        <v>0.00010000000000000001</v>
      </c>
      <c r="T416" s="8">
        <v>0.00080000000000000004</v>
      </c>
      <c r="U416" s="8">
        <v>0.00040000000000000002</v>
      </c>
    </row>
    <row r="417" spans="2:21" ht="12.75">
      <c r="B417" s="6" t="s">
        <v>671</v>
      </c>
      <c r="C417" s="17">
        <v>1137439</v>
      </c>
      <c r="D417" s="18" t="s">
        <v>154</v>
      </c>
      <c r="E417" s="6"/>
      <c r="F417" s="18">
        <v>513957472</v>
      </c>
      <c r="G417" s="6" t="s">
        <v>262</v>
      </c>
      <c r="H417" s="6" t="s">
        <v>442</v>
      </c>
      <c r="I417" s="6" t="s">
        <v>239</v>
      </c>
      <c r="J417" s="6"/>
      <c r="K417" s="17">
        <v>2.2200000000000002</v>
      </c>
      <c r="L417" s="6" t="s">
        <v>108</v>
      </c>
      <c r="M417" s="19">
        <v>0.043499999999999997</v>
      </c>
      <c r="N417" s="8">
        <v>0.028000000000000001</v>
      </c>
      <c r="O417" s="7">
        <v>9765.8700000000008</v>
      </c>
      <c r="P417" s="7">
        <v>104.20</v>
      </c>
      <c r="Q417" s="7">
        <v>0</v>
      </c>
      <c r="R417" s="7">
        <v>10.18</v>
      </c>
      <c r="S417" s="8">
        <v>0</v>
      </c>
      <c r="T417" s="8">
        <v>0.00050000000000000001</v>
      </c>
      <c r="U417" s="8">
        <v>0.00029999999999999997</v>
      </c>
    </row>
    <row r="418" spans="2:21" ht="12.75">
      <c r="B418" s="6" t="s">
        <v>672</v>
      </c>
      <c r="C418" s="17">
        <v>1140136</v>
      </c>
      <c r="D418" s="18" t="s">
        <v>154</v>
      </c>
      <c r="E418" s="6"/>
      <c r="F418" s="18">
        <v>1631</v>
      </c>
      <c r="G418" s="6" t="s">
        <v>342</v>
      </c>
      <c r="H418" s="6" t="s">
        <v>458</v>
      </c>
      <c r="I418" s="6" t="s">
        <v>239</v>
      </c>
      <c r="J418" s="6"/>
      <c r="K418" s="17">
        <v>2.99</v>
      </c>
      <c r="L418" s="6" t="s">
        <v>108</v>
      </c>
      <c r="M418" s="19">
        <v>0.043970000000000002</v>
      </c>
      <c r="N418" s="8">
        <v>0.16619999999999999</v>
      </c>
      <c r="O418" s="7">
        <v>36611.86</v>
      </c>
      <c r="P418" s="7">
        <v>72</v>
      </c>
      <c r="Q418" s="7">
        <v>0</v>
      </c>
      <c r="R418" s="7">
        <v>26.36</v>
      </c>
      <c r="S418" s="8">
        <v>0.00010000000000000001</v>
      </c>
      <c r="T418" s="8">
        <v>0.0014</v>
      </c>
      <c r="U418" s="8">
        <v>0.00069999999999999999</v>
      </c>
    </row>
    <row r="419" spans="2:21" ht="12.75">
      <c r="B419" s="6" t="s">
        <v>673</v>
      </c>
      <c r="C419" s="17">
        <v>1143304</v>
      </c>
      <c r="D419" s="18" t="s">
        <v>154</v>
      </c>
      <c r="E419" s="6"/>
      <c r="F419" s="18">
        <v>1631</v>
      </c>
      <c r="G419" s="6" t="s">
        <v>342</v>
      </c>
      <c r="H419" s="6" t="s">
        <v>458</v>
      </c>
      <c r="I419" s="6" t="s">
        <v>239</v>
      </c>
      <c r="J419" s="6"/>
      <c r="K419" s="17">
        <v>3.43</v>
      </c>
      <c r="L419" s="6" t="s">
        <v>108</v>
      </c>
      <c r="M419" s="19">
        <v>0.034273999999999999</v>
      </c>
      <c r="N419" s="8">
        <v>0.065699999999999995</v>
      </c>
      <c r="O419" s="7">
        <v>54114.01</v>
      </c>
      <c r="P419" s="7">
        <v>91</v>
      </c>
      <c r="Q419" s="7">
        <v>0</v>
      </c>
      <c r="R419" s="7">
        <v>49.24</v>
      </c>
      <c r="S419" s="8">
        <v>0.00010000000000000001</v>
      </c>
      <c r="T419" s="8">
        <v>0.0025999999999999999</v>
      </c>
      <c r="U419" s="8">
        <v>0.0012999999999999999</v>
      </c>
    </row>
    <row r="420" spans="2:21" ht="12.75">
      <c r="B420" s="6" t="s">
        <v>674</v>
      </c>
      <c r="C420" s="17">
        <v>1140326</v>
      </c>
      <c r="D420" s="18" t="s">
        <v>154</v>
      </c>
      <c r="E420" s="6"/>
      <c r="F420" s="18">
        <v>520039868</v>
      </c>
      <c r="G420" s="6" t="s">
        <v>675</v>
      </c>
      <c r="H420" s="6" t="s">
        <v>458</v>
      </c>
      <c r="I420" s="6" t="s">
        <v>239</v>
      </c>
      <c r="J420" s="6"/>
      <c r="K420" s="17">
        <v>2.2799999999999998</v>
      </c>
      <c r="L420" s="6" t="s">
        <v>108</v>
      </c>
      <c r="M420" s="19">
        <v>0.036900000000000002</v>
      </c>
      <c r="N420" s="8">
        <v>0.029700000000000001</v>
      </c>
      <c r="O420" s="7">
        <v>217.53</v>
      </c>
      <c r="P420" s="7">
        <v>102.61</v>
      </c>
      <c r="Q420" s="7">
        <v>0</v>
      </c>
      <c r="R420" s="7">
        <v>0.22</v>
      </c>
      <c r="S420" s="8">
        <v>0</v>
      </c>
      <c r="T420" s="8">
        <v>0</v>
      </c>
      <c r="U420" s="8">
        <v>0</v>
      </c>
    </row>
    <row r="421" spans="2:21" ht="12.75">
      <c r="B421" s="6" t="s">
        <v>676</v>
      </c>
      <c r="C421" s="17">
        <v>1160761</v>
      </c>
      <c r="D421" s="18" t="s">
        <v>154</v>
      </c>
      <c r="E421" s="6"/>
      <c r="F421" s="18">
        <v>1753</v>
      </c>
      <c r="G421" s="6" t="s">
        <v>334</v>
      </c>
      <c r="H421" s="6" t="s">
        <v>115</v>
      </c>
      <c r="I421" s="6" t="s">
        <v>107</v>
      </c>
      <c r="J421" s="6"/>
      <c r="K421" s="17">
        <v>2.15</v>
      </c>
      <c r="L421" s="6" t="s">
        <v>108</v>
      </c>
      <c r="M421" s="19">
        <v>0.0395</v>
      </c>
      <c r="N421" s="8">
        <v>0.035200000000000002</v>
      </c>
      <c r="O421" s="7">
        <v>51436.68</v>
      </c>
      <c r="P421" s="7">
        <v>101</v>
      </c>
      <c r="Q421" s="7">
        <v>0</v>
      </c>
      <c r="R421" s="7">
        <v>51.95</v>
      </c>
      <c r="S421" s="8">
        <v>0.00010000000000000001</v>
      </c>
      <c r="T421" s="8">
        <v>0.0027000000000000001</v>
      </c>
      <c r="U421" s="8">
        <v>0.0012999999999999999</v>
      </c>
    </row>
    <row r="422" spans="2:21" ht="12.75">
      <c r="B422" s="6" t="s">
        <v>677</v>
      </c>
      <c r="C422" s="17">
        <v>1142504</v>
      </c>
      <c r="D422" s="18" t="s">
        <v>154</v>
      </c>
      <c r="E422" s="6"/>
      <c r="F422" s="18">
        <v>515351351</v>
      </c>
      <c r="G422" s="6" t="s">
        <v>342</v>
      </c>
      <c r="H422" s="6" t="s">
        <v>458</v>
      </c>
      <c r="I422" s="6" t="s">
        <v>239</v>
      </c>
      <c r="J422" s="6"/>
      <c r="K422" s="17">
        <v>2.29</v>
      </c>
      <c r="L422" s="6" t="s">
        <v>108</v>
      </c>
      <c r="M422" s="19">
        <v>0.061164999999999997</v>
      </c>
      <c r="N422" s="8">
        <v>0.19839999999999999</v>
      </c>
      <c r="O422" s="7">
        <v>46996.86</v>
      </c>
      <c r="P422" s="7">
        <v>77.83</v>
      </c>
      <c r="Q422" s="7">
        <v>0</v>
      </c>
      <c r="R422" s="7">
        <v>36.58</v>
      </c>
      <c r="S422" s="8">
        <v>0.00020000000000000001</v>
      </c>
      <c r="T422" s="8">
        <v>0.0019</v>
      </c>
      <c r="U422" s="8">
        <v>0.00089999999999999998</v>
      </c>
    </row>
    <row r="423" spans="2:21" ht="12.75">
      <c r="B423" s="6" t="s">
        <v>678</v>
      </c>
      <c r="C423" s="17">
        <v>1140557</v>
      </c>
      <c r="D423" s="18" t="s">
        <v>154</v>
      </c>
      <c r="E423" s="6"/>
      <c r="F423" s="18">
        <v>515351351</v>
      </c>
      <c r="G423" s="6" t="s">
        <v>342</v>
      </c>
      <c r="H423" s="6" t="s">
        <v>458</v>
      </c>
      <c r="I423" s="6" t="s">
        <v>239</v>
      </c>
      <c r="J423" s="6"/>
      <c r="K423" s="17">
        <v>0.56999999999999995</v>
      </c>
      <c r="L423" s="6" t="s">
        <v>108</v>
      </c>
      <c r="M423" s="19">
        <v>0.043328999999999999</v>
      </c>
      <c r="N423" s="8">
        <v>0.121</v>
      </c>
      <c r="O423" s="7">
        <v>52817.69</v>
      </c>
      <c r="P423" s="7">
        <v>97.80</v>
      </c>
      <c r="Q423" s="7">
        <v>0</v>
      </c>
      <c r="R423" s="7">
        <v>51.66</v>
      </c>
      <c r="S423" s="8">
        <v>0.00020000000000000001</v>
      </c>
      <c r="T423" s="8">
        <v>0.0027000000000000001</v>
      </c>
      <c r="U423" s="8">
        <v>0.0012999999999999999</v>
      </c>
    </row>
    <row r="424" spans="2:21" ht="12.75">
      <c r="B424" s="6" t="s">
        <v>679</v>
      </c>
      <c r="C424" s="17">
        <v>8230179</v>
      </c>
      <c r="D424" s="18" t="s">
        <v>154</v>
      </c>
      <c r="E424" s="6"/>
      <c r="F424" s="18">
        <v>520033309</v>
      </c>
      <c r="G424" s="6" t="s">
        <v>334</v>
      </c>
      <c r="H424" s="6" t="s">
        <v>115</v>
      </c>
      <c r="I424" s="6" t="s">
        <v>107</v>
      </c>
      <c r="J424" s="6"/>
      <c r="K424" s="17">
        <v>0.56000000000000005</v>
      </c>
      <c r="L424" s="6" t="s">
        <v>108</v>
      </c>
      <c r="M424" s="19">
        <v>0.015</v>
      </c>
      <c r="N424" s="8">
        <v>0.048800000000000003</v>
      </c>
      <c r="O424" s="7">
        <v>23763.17</v>
      </c>
      <c r="P424" s="7">
        <v>103.19</v>
      </c>
      <c r="Q424" s="7">
        <v>0</v>
      </c>
      <c r="R424" s="7">
        <v>24.52</v>
      </c>
      <c r="S424" s="8">
        <v>0.00020000000000000001</v>
      </c>
      <c r="T424" s="8">
        <v>0.0012999999999999999</v>
      </c>
      <c r="U424" s="8">
        <v>0.00059999999999999995</v>
      </c>
    </row>
    <row r="425" spans="2:21" ht="12.75">
      <c r="B425" s="6" t="s">
        <v>680</v>
      </c>
      <c r="C425" s="17">
        <v>8230195</v>
      </c>
      <c r="D425" s="18" t="s">
        <v>154</v>
      </c>
      <c r="E425" s="6"/>
      <c r="F425" s="18">
        <v>520033309</v>
      </c>
      <c r="G425" s="6" t="s">
        <v>334</v>
      </c>
      <c r="H425" s="6" t="s">
        <v>115</v>
      </c>
      <c r="I425" s="6" t="s">
        <v>107</v>
      </c>
      <c r="J425" s="6"/>
      <c r="K425" s="17">
        <v>1.47</v>
      </c>
      <c r="L425" s="6" t="s">
        <v>108</v>
      </c>
      <c r="M425" s="19">
        <v>0.050999999999999997</v>
      </c>
      <c r="N425" s="8">
        <v>0.064699999999999994</v>
      </c>
      <c r="O425" s="7">
        <v>3165.55</v>
      </c>
      <c r="P425" s="7">
        <v>99.44</v>
      </c>
      <c r="Q425" s="7">
        <v>0</v>
      </c>
      <c r="R425" s="7">
        <v>3.15</v>
      </c>
      <c r="S425" s="8">
        <v>0</v>
      </c>
      <c r="T425" s="8">
        <v>0.00020000000000000001</v>
      </c>
      <c r="U425" s="8">
        <v>0.00010000000000000001</v>
      </c>
    </row>
    <row r="426" spans="2:21" ht="12.75">
      <c r="B426" s="6" t="s">
        <v>681</v>
      </c>
      <c r="C426" s="17">
        <v>8230229</v>
      </c>
      <c r="D426" s="18" t="s">
        <v>154</v>
      </c>
      <c r="E426" s="6"/>
      <c r="F426" s="18">
        <v>520033309</v>
      </c>
      <c r="G426" s="6" t="s">
        <v>334</v>
      </c>
      <c r="H426" s="6" t="s">
        <v>115</v>
      </c>
      <c r="I426" s="6" t="s">
        <v>107</v>
      </c>
      <c r="J426" s="6"/>
      <c r="K426" s="17">
        <v>2.04</v>
      </c>
      <c r="L426" s="6" t="s">
        <v>108</v>
      </c>
      <c r="M426" s="19">
        <v>0.05</v>
      </c>
      <c r="N426" s="8">
        <v>0.071199999999999999</v>
      </c>
      <c r="O426" s="7">
        <v>13991.61</v>
      </c>
      <c r="P426" s="7">
        <v>97.30</v>
      </c>
      <c r="Q426" s="7">
        <v>0</v>
      </c>
      <c r="R426" s="7">
        <v>13.61</v>
      </c>
      <c r="S426" s="8">
        <v>0.00020000000000000001</v>
      </c>
      <c r="T426" s="8">
        <v>0.00069999999999999999</v>
      </c>
      <c r="U426" s="8">
        <v>0.00040000000000000002</v>
      </c>
    </row>
    <row r="427" spans="2:21" ht="12.75">
      <c r="B427" s="6" t="s">
        <v>682</v>
      </c>
      <c r="C427" s="17">
        <v>82301950</v>
      </c>
      <c r="D427" s="18" t="s">
        <v>154</v>
      </c>
      <c r="E427" s="6"/>
      <c r="F427" s="18">
        <v>520033309</v>
      </c>
      <c r="G427" s="6" t="s">
        <v>334</v>
      </c>
      <c r="H427" s="6" t="s">
        <v>115</v>
      </c>
      <c r="I427" s="6" t="s">
        <v>107</v>
      </c>
      <c r="J427" s="6"/>
      <c r="K427" s="17">
        <v>1.48</v>
      </c>
      <c r="L427" s="6" t="s">
        <v>108</v>
      </c>
      <c r="M427" s="19">
        <v>0.050999999999999997</v>
      </c>
      <c r="N427" s="8">
        <v>0.064500000000000002</v>
      </c>
      <c r="O427" s="7">
        <v>17548.78</v>
      </c>
      <c r="P427" s="7">
        <v>99.45</v>
      </c>
      <c r="Q427" s="7">
        <v>0</v>
      </c>
      <c r="R427" s="7">
        <v>17.45</v>
      </c>
      <c r="S427" s="8">
        <v>0.00020000000000000001</v>
      </c>
      <c r="T427" s="8">
        <v>0.00089999999999999998</v>
      </c>
      <c r="U427" s="8">
        <v>0.00050000000000000001</v>
      </c>
    </row>
    <row r="428" spans="2:21" ht="12.75">
      <c r="B428" s="6" t="s">
        <v>683</v>
      </c>
      <c r="C428" s="17">
        <v>5430137</v>
      </c>
      <c r="D428" s="18" t="s">
        <v>154</v>
      </c>
      <c r="E428" s="6"/>
      <c r="F428" s="18">
        <v>520040700</v>
      </c>
      <c r="G428" s="6" t="s">
        <v>249</v>
      </c>
      <c r="H428" s="6" t="s">
        <v>115</v>
      </c>
      <c r="I428" s="6" t="s">
        <v>107</v>
      </c>
      <c r="J428" s="6"/>
      <c r="K428" s="17">
        <v>2.4900000000000002</v>
      </c>
      <c r="L428" s="6" t="s">
        <v>108</v>
      </c>
      <c r="M428" s="19">
        <v>0.065799999999999997</v>
      </c>
      <c r="N428" s="8">
        <v>0.070000000000000007</v>
      </c>
      <c r="O428" s="7">
        <v>21922.23</v>
      </c>
      <c r="P428" s="7">
        <v>99.69</v>
      </c>
      <c r="Q428" s="7">
        <v>10.49</v>
      </c>
      <c r="R428" s="7">
        <v>32.340000000000003</v>
      </c>
      <c r="S428" s="8">
        <v>0.00020000000000000001</v>
      </c>
      <c r="T428" s="8">
        <v>0.0016999999999999999</v>
      </c>
      <c r="U428" s="8">
        <v>0.00080000000000000004</v>
      </c>
    </row>
    <row r="429" spans="2:21" ht="12.75">
      <c r="B429" s="6" t="s">
        <v>684</v>
      </c>
      <c r="C429" s="17">
        <v>1138775</v>
      </c>
      <c r="D429" s="18" t="s">
        <v>154</v>
      </c>
      <c r="E429" s="6"/>
      <c r="F429" s="18">
        <v>1613</v>
      </c>
      <c r="G429" s="6" t="s">
        <v>342</v>
      </c>
      <c r="H429" s="6" t="s">
        <v>458</v>
      </c>
      <c r="I429" s="6" t="s">
        <v>239</v>
      </c>
      <c r="J429" s="6"/>
      <c r="K429" s="17">
        <v>2.0299999999999998</v>
      </c>
      <c r="L429" s="6" t="s">
        <v>108</v>
      </c>
      <c r="M429" s="19">
        <v>0.051999999999999998</v>
      </c>
      <c r="N429" s="8">
        <v>0.054100000000000002</v>
      </c>
      <c r="O429" s="7">
        <v>29470.78</v>
      </c>
      <c r="P429" s="7">
        <v>100.80</v>
      </c>
      <c r="Q429" s="7">
        <v>0</v>
      </c>
      <c r="R429" s="7">
        <v>29.71</v>
      </c>
      <c r="S429" s="8">
        <v>0.00020000000000000001</v>
      </c>
      <c r="T429" s="8">
        <v>0.0015</v>
      </c>
      <c r="U429" s="8">
        <v>0.00080000000000000004</v>
      </c>
    </row>
    <row r="430" spans="2:21" ht="12.75">
      <c r="B430" s="6" t="s">
        <v>685</v>
      </c>
      <c r="C430" s="17">
        <v>1134873</v>
      </c>
      <c r="D430" s="18" t="s">
        <v>154</v>
      </c>
      <c r="E430" s="6"/>
      <c r="F430" s="18">
        <v>512531203</v>
      </c>
      <c r="G430" s="6" t="s">
        <v>334</v>
      </c>
      <c r="H430" s="6" t="s">
        <v>458</v>
      </c>
      <c r="I430" s="6" t="s">
        <v>239</v>
      </c>
      <c r="J430" s="6"/>
      <c r="K430" s="17">
        <v>0.34</v>
      </c>
      <c r="L430" s="6" t="s">
        <v>108</v>
      </c>
      <c r="M430" s="19">
        <v>0.055</v>
      </c>
      <c r="N430" s="8">
        <v>0.020799999999999999</v>
      </c>
      <c r="O430" s="7">
        <v>2222.1799999999998</v>
      </c>
      <c r="P430" s="7">
        <v>102.04</v>
      </c>
      <c r="Q430" s="7">
        <v>0</v>
      </c>
      <c r="R430" s="7">
        <v>2.27</v>
      </c>
      <c r="S430" s="8">
        <v>0</v>
      </c>
      <c r="T430" s="8">
        <v>0.00010000000000000001</v>
      </c>
      <c r="U430" s="8">
        <v>0.00010000000000000001</v>
      </c>
    </row>
    <row r="431" spans="2:21" ht="12.75">
      <c r="B431" s="6" t="s">
        <v>686</v>
      </c>
      <c r="C431" s="17">
        <v>1151125</v>
      </c>
      <c r="D431" s="18" t="s">
        <v>154</v>
      </c>
      <c r="E431" s="6"/>
      <c r="F431" s="18">
        <v>512531203</v>
      </c>
      <c r="G431" s="6" t="s">
        <v>334</v>
      </c>
      <c r="H431" s="6" t="s">
        <v>458</v>
      </c>
      <c r="I431" s="6" t="s">
        <v>239</v>
      </c>
      <c r="J431" s="6"/>
      <c r="K431" s="17">
        <v>1.75</v>
      </c>
      <c r="L431" s="6" t="s">
        <v>108</v>
      </c>
      <c r="M431" s="19">
        <v>0.051499999999999997</v>
      </c>
      <c r="N431" s="8">
        <v>0.039600000000000003</v>
      </c>
      <c r="O431" s="7">
        <v>4382.16</v>
      </c>
      <c r="P431" s="7">
        <v>103</v>
      </c>
      <c r="Q431" s="7">
        <v>0</v>
      </c>
      <c r="R431" s="7">
        <v>4.51</v>
      </c>
      <c r="S431" s="8">
        <v>0.00010000000000000001</v>
      </c>
      <c r="T431" s="8">
        <v>0.00020000000000000001</v>
      </c>
      <c r="U431" s="8">
        <v>0.00010000000000000001</v>
      </c>
    </row>
    <row r="432" spans="2:21" ht="12.75">
      <c r="B432" s="6" t="s">
        <v>687</v>
      </c>
      <c r="C432" s="17">
        <v>11511250</v>
      </c>
      <c r="D432" s="18" t="s">
        <v>154</v>
      </c>
      <c r="E432" s="6"/>
      <c r="F432" s="18">
        <v>512531203</v>
      </c>
      <c r="G432" s="6" t="s">
        <v>334</v>
      </c>
      <c r="H432" s="6" t="s">
        <v>458</v>
      </c>
      <c r="I432" s="6" t="s">
        <v>239</v>
      </c>
      <c r="J432" s="6"/>
      <c r="K432" s="17">
        <v>1.75</v>
      </c>
      <c r="L432" s="6" t="s">
        <v>108</v>
      </c>
      <c r="M432" s="19">
        <v>0.051499999999999997</v>
      </c>
      <c r="N432" s="8">
        <v>0.040300000000000002</v>
      </c>
      <c r="O432" s="7">
        <v>16159.50</v>
      </c>
      <c r="P432" s="7">
        <v>102.85</v>
      </c>
      <c r="Q432" s="7">
        <v>0</v>
      </c>
      <c r="R432" s="7">
        <v>16.62</v>
      </c>
      <c r="S432" s="8">
        <v>0.00020000000000000001</v>
      </c>
      <c r="T432" s="8">
        <v>0.00089999999999999998</v>
      </c>
      <c r="U432" s="8">
        <v>0.00040000000000000002</v>
      </c>
    </row>
    <row r="433" spans="2:21" ht="12.75">
      <c r="B433" s="6" t="s">
        <v>688</v>
      </c>
      <c r="C433" s="17">
        <v>3730488</v>
      </c>
      <c r="D433" s="18" t="s">
        <v>154</v>
      </c>
      <c r="E433" s="6"/>
      <c r="F433" s="18">
        <v>520038274</v>
      </c>
      <c r="G433" s="6" t="s">
        <v>334</v>
      </c>
      <c r="H433" s="6" t="s">
        <v>689</v>
      </c>
      <c r="I433" s="6" t="s">
        <v>107</v>
      </c>
      <c r="J433" s="6"/>
      <c r="K433" s="17">
        <v>1.31</v>
      </c>
      <c r="L433" s="6" t="s">
        <v>108</v>
      </c>
      <c r="M433" s="19">
        <v>0.063</v>
      </c>
      <c r="N433" s="8">
        <v>0.0458</v>
      </c>
      <c r="O433" s="7">
        <v>26536.70</v>
      </c>
      <c r="P433" s="7">
        <v>103.91</v>
      </c>
      <c r="Q433" s="7">
        <v>0</v>
      </c>
      <c r="R433" s="7">
        <v>27.57</v>
      </c>
      <c r="S433" s="8">
        <v>0.00020000000000000001</v>
      </c>
      <c r="T433" s="8">
        <v>0.0014</v>
      </c>
      <c r="U433" s="8">
        <v>0.00069999999999999999</v>
      </c>
    </row>
    <row r="434" spans="2:21" ht="12.75">
      <c r="B434" s="6" t="s">
        <v>690</v>
      </c>
      <c r="C434" s="17">
        <v>3730454</v>
      </c>
      <c r="D434" s="18" t="s">
        <v>154</v>
      </c>
      <c r="E434" s="6"/>
      <c r="F434" s="18">
        <v>520038274</v>
      </c>
      <c r="G434" s="6" t="s">
        <v>334</v>
      </c>
      <c r="H434" s="6" t="s">
        <v>689</v>
      </c>
      <c r="I434" s="6" t="s">
        <v>107</v>
      </c>
      <c r="J434" s="6"/>
      <c r="K434" s="17">
        <v>1.87</v>
      </c>
      <c r="L434" s="6" t="s">
        <v>108</v>
      </c>
      <c r="M434" s="19">
        <v>0.056500000000000002</v>
      </c>
      <c r="N434" s="8">
        <v>0.055599999999999997</v>
      </c>
      <c r="O434" s="7">
        <v>18856.900000000001</v>
      </c>
      <c r="P434" s="7">
        <v>101.25</v>
      </c>
      <c r="Q434" s="7">
        <v>0</v>
      </c>
      <c r="R434" s="7">
        <v>19.09</v>
      </c>
      <c r="S434" s="8">
        <v>0.00020000000000000001</v>
      </c>
      <c r="T434" s="8">
        <v>0.001</v>
      </c>
      <c r="U434" s="8">
        <v>0.00050000000000000001</v>
      </c>
    </row>
    <row r="435" spans="2:21" ht="12.75">
      <c r="B435" s="6" t="s">
        <v>691</v>
      </c>
      <c r="C435" s="17">
        <v>1152453</v>
      </c>
      <c r="D435" s="18" t="s">
        <v>154</v>
      </c>
      <c r="E435" s="6"/>
      <c r="F435" s="18">
        <v>1753</v>
      </c>
      <c r="G435" s="6" t="s">
        <v>334</v>
      </c>
      <c r="H435" s="6" t="s">
        <v>689</v>
      </c>
      <c r="I435" s="6" t="s">
        <v>107</v>
      </c>
      <c r="J435" s="6"/>
      <c r="K435" s="17">
        <v>1.74</v>
      </c>
      <c r="L435" s="6" t="s">
        <v>108</v>
      </c>
      <c r="M435" s="19">
        <v>0.063500000000000001</v>
      </c>
      <c r="N435" s="8">
        <v>0.0247</v>
      </c>
      <c r="O435" s="7">
        <v>26444.34</v>
      </c>
      <c r="P435" s="7">
        <v>108</v>
      </c>
      <c r="Q435" s="7">
        <v>0</v>
      </c>
      <c r="R435" s="7">
        <v>28.56</v>
      </c>
      <c r="S435" s="8">
        <v>0.00010000000000000001</v>
      </c>
      <c r="T435" s="8">
        <v>0.0015</v>
      </c>
      <c r="U435" s="8">
        <v>0.00069999999999999999</v>
      </c>
    </row>
    <row r="436" spans="2:21" ht="12.75">
      <c r="B436" s="6" t="s">
        <v>692</v>
      </c>
      <c r="C436" s="17">
        <v>1141126</v>
      </c>
      <c r="D436" s="18" t="s">
        <v>154</v>
      </c>
      <c r="E436" s="6"/>
      <c r="F436" s="18">
        <v>1683</v>
      </c>
      <c r="G436" s="6" t="s">
        <v>342</v>
      </c>
      <c r="H436" s="6" t="s">
        <v>689</v>
      </c>
      <c r="I436" s="6" t="s">
        <v>107</v>
      </c>
      <c r="J436" s="6"/>
      <c r="K436" s="17">
        <v>2.0299999999999998</v>
      </c>
      <c r="L436" s="6" t="s">
        <v>108</v>
      </c>
      <c r="M436" s="19">
        <v>0.074499999999999997</v>
      </c>
      <c r="N436" s="8">
        <v>0.097900000000000001</v>
      </c>
      <c r="O436" s="7">
        <v>9478.17</v>
      </c>
      <c r="P436" s="7">
        <v>97.70</v>
      </c>
      <c r="Q436" s="7">
        <v>0</v>
      </c>
      <c r="R436" s="7">
        <v>9.26</v>
      </c>
      <c r="S436" s="8">
        <v>0.00010000000000000001</v>
      </c>
      <c r="T436" s="8">
        <v>0.00050000000000000001</v>
      </c>
      <c r="U436" s="8">
        <v>0.00020000000000000001</v>
      </c>
    </row>
    <row r="437" spans="2:21" ht="12.75">
      <c r="B437" s="6" t="s">
        <v>693</v>
      </c>
      <c r="C437" s="17">
        <v>1151026</v>
      </c>
      <c r="D437" s="18" t="s">
        <v>154</v>
      </c>
      <c r="E437" s="6"/>
      <c r="F437" s="18">
        <v>520042177</v>
      </c>
      <c r="G437" s="6" t="s">
        <v>288</v>
      </c>
      <c r="H437" s="6" t="s">
        <v>694</v>
      </c>
      <c r="I437" s="6" t="s">
        <v>239</v>
      </c>
      <c r="J437" s="6"/>
      <c r="K437" s="17">
        <v>2.60</v>
      </c>
      <c r="L437" s="6" t="s">
        <v>108</v>
      </c>
      <c r="M437" s="19">
        <v>0.0475</v>
      </c>
      <c r="N437" s="8">
        <v>0.035000000000000003</v>
      </c>
      <c r="O437" s="7">
        <v>21941.84</v>
      </c>
      <c r="P437" s="7">
        <v>103.39</v>
      </c>
      <c r="Q437" s="7">
        <v>0.26</v>
      </c>
      <c r="R437" s="7">
        <v>22.95</v>
      </c>
      <c r="S437" s="8">
        <v>0.00020000000000000001</v>
      </c>
      <c r="T437" s="8">
        <v>0.0011999999999999999</v>
      </c>
      <c r="U437" s="8">
        <v>0.00059999999999999995</v>
      </c>
    </row>
    <row r="438" spans="2:21" ht="12.75">
      <c r="B438" s="6" t="s">
        <v>695</v>
      </c>
      <c r="C438" s="17">
        <v>1156025</v>
      </c>
      <c r="D438" s="18" t="s">
        <v>154</v>
      </c>
      <c r="E438" s="6"/>
      <c r="F438" s="18">
        <v>520042177</v>
      </c>
      <c r="G438" s="6" t="s">
        <v>288</v>
      </c>
      <c r="H438" s="6" t="s">
        <v>694</v>
      </c>
      <c r="I438" s="6" t="s">
        <v>239</v>
      </c>
      <c r="J438" s="6"/>
      <c r="K438" s="17">
        <v>3.81</v>
      </c>
      <c r="L438" s="6" t="s">
        <v>108</v>
      </c>
      <c r="M438" s="19">
        <v>0.0545</v>
      </c>
      <c r="N438" s="8">
        <v>0.048599999999999997</v>
      </c>
      <c r="O438" s="7">
        <v>31576.58</v>
      </c>
      <c r="P438" s="7">
        <v>103.80</v>
      </c>
      <c r="Q438" s="7">
        <v>0</v>
      </c>
      <c r="R438" s="7">
        <v>32.78</v>
      </c>
      <c r="S438" s="8">
        <v>0.00020000000000000001</v>
      </c>
      <c r="T438" s="8">
        <v>0.0016999999999999999</v>
      </c>
      <c r="U438" s="8">
        <v>0.00080000000000000004</v>
      </c>
    </row>
    <row r="439" spans="2:21" ht="12.75">
      <c r="B439" s="6" t="s">
        <v>696</v>
      </c>
      <c r="C439" s="17">
        <v>6390348</v>
      </c>
      <c r="D439" s="18" t="s">
        <v>154</v>
      </c>
      <c r="E439" s="6"/>
      <c r="F439" s="18">
        <v>520023896</v>
      </c>
      <c r="G439" s="6" t="s">
        <v>392</v>
      </c>
      <c r="H439" s="6" t="s">
        <v>463</v>
      </c>
      <c r="I439" s="6" t="s">
        <v>107</v>
      </c>
      <c r="J439" s="6"/>
      <c r="K439" s="17">
        <v>3.29</v>
      </c>
      <c r="L439" s="6" t="s">
        <v>108</v>
      </c>
      <c r="M439" s="19">
        <v>0.054543000000000001</v>
      </c>
      <c r="N439" s="8">
        <v>0.069500000000000006</v>
      </c>
      <c r="O439" s="7">
        <v>153784.37</v>
      </c>
      <c r="P439" s="7">
        <v>96.51</v>
      </c>
      <c r="Q439" s="7">
        <v>0</v>
      </c>
      <c r="R439" s="7">
        <v>148.41999999999999</v>
      </c>
      <c r="S439" s="8">
        <v>0.00010000000000000001</v>
      </c>
      <c r="T439" s="8">
        <v>0.0077000000000000002</v>
      </c>
      <c r="U439" s="8">
        <v>0.0038</v>
      </c>
    </row>
    <row r="440" spans="2:21" ht="12.75">
      <c r="B440" s="6" t="s">
        <v>697</v>
      </c>
      <c r="C440" s="17">
        <v>72701190</v>
      </c>
      <c r="D440" s="18" t="s">
        <v>154</v>
      </c>
      <c r="E440" s="6"/>
      <c r="F440" s="18">
        <v>520041161</v>
      </c>
      <c r="G440" s="6" t="s">
        <v>321</v>
      </c>
      <c r="H440" s="6" t="s">
        <v>698</v>
      </c>
      <c r="I440" s="6" t="s">
        <v>239</v>
      </c>
      <c r="J440" s="6"/>
      <c r="K440" s="17">
        <v>1.76</v>
      </c>
      <c r="L440" s="6" t="s">
        <v>108</v>
      </c>
      <c r="M440" s="19">
        <v>0.058500000000000003</v>
      </c>
      <c r="N440" s="8">
        <v>0.057299999999999997</v>
      </c>
      <c r="O440" s="7">
        <v>5966.59</v>
      </c>
      <c r="P440" s="7">
        <v>101.13</v>
      </c>
      <c r="Q440" s="7">
        <v>0</v>
      </c>
      <c r="R440" s="7">
        <v>6.03</v>
      </c>
      <c r="S440" s="8">
        <v>0.00010000000000000001</v>
      </c>
      <c r="T440" s="8">
        <v>0.00029999999999999997</v>
      </c>
      <c r="U440" s="8">
        <v>0.00020000000000000001</v>
      </c>
    </row>
    <row r="441" spans="2:21" ht="12.75">
      <c r="B441" s="6" t="s">
        <v>699</v>
      </c>
      <c r="C441" s="17">
        <v>7270127</v>
      </c>
      <c r="D441" s="18" t="s">
        <v>154</v>
      </c>
      <c r="E441" s="6"/>
      <c r="F441" s="18">
        <v>520041161</v>
      </c>
      <c r="G441" s="6" t="s">
        <v>321</v>
      </c>
      <c r="H441" s="6" t="s">
        <v>698</v>
      </c>
      <c r="I441" s="6" t="s">
        <v>239</v>
      </c>
      <c r="J441" s="6"/>
      <c r="K441" s="17">
        <v>0.84</v>
      </c>
      <c r="L441" s="6" t="s">
        <v>108</v>
      </c>
      <c r="M441" s="19">
        <v>0.0475</v>
      </c>
      <c r="N441" s="8">
        <v>0.043400000000000001</v>
      </c>
      <c r="O441" s="7">
        <v>1322.59</v>
      </c>
      <c r="P441" s="7">
        <v>101.10</v>
      </c>
      <c r="Q441" s="7">
        <v>0</v>
      </c>
      <c r="R441" s="7">
        <v>1.34</v>
      </c>
      <c r="S441" s="8">
        <v>0.00010000000000000001</v>
      </c>
      <c r="T441" s="8">
        <v>0.00010000000000000001</v>
      </c>
      <c r="U441" s="8">
        <v>0</v>
      </c>
    </row>
    <row r="442" spans="2:21" ht="12.75">
      <c r="B442" s="6" t="s">
        <v>700</v>
      </c>
      <c r="C442" s="17">
        <v>7270119</v>
      </c>
      <c r="D442" s="18" t="s">
        <v>154</v>
      </c>
      <c r="E442" s="6"/>
      <c r="F442" s="18">
        <v>520041161</v>
      </c>
      <c r="G442" s="6" t="s">
        <v>321</v>
      </c>
      <c r="H442" s="6" t="s">
        <v>698</v>
      </c>
      <c r="I442" s="6" t="s">
        <v>239</v>
      </c>
      <c r="J442" s="6"/>
      <c r="K442" s="17">
        <v>1.76</v>
      </c>
      <c r="L442" s="6" t="s">
        <v>108</v>
      </c>
      <c r="M442" s="19">
        <v>0.058500000000000003</v>
      </c>
      <c r="N442" s="8">
        <v>0.053800000000000001</v>
      </c>
      <c r="O442" s="7">
        <v>4698.68</v>
      </c>
      <c r="P442" s="7">
        <v>101.75</v>
      </c>
      <c r="Q442" s="7">
        <v>0</v>
      </c>
      <c r="R442" s="7">
        <v>4.78</v>
      </c>
      <c r="S442" s="8">
        <v>0.00010000000000000001</v>
      </c>
      <c r="T442" s="8">
        <v>0.00020000000000000001</v>
      </c>
      <c r="U442" s="8">
        <v>0.00010000000000000001</v>
      </c>
    </row>
    <row r="443" spans="2:21" ht="12.75">
      <c r="B443" s="6" t="s">
        <v>701</v>
      </c>
      <c r="C443" s="17">
        <v>1143361</v>
      </c>
      <c r="D443" s="18" t="s">
        <v>154</v>
      </c>
      <c r="E443" s="6"/>
      <c r="F443" s="18">
        <v>520044322</v>
      </c>
      <c r="G443" s="6" t="s">
        <v>465</v>
      </c>
      <c r="H443" s="6" t="s">
        <v>466</v>
      </c>
      <c r="I443" s="6" t="s">
        <v>107</v>
      </c>
      <c r="J443" s="6"/>
      <c r="K443" s="17">
        <v>3.02</v>
      </c>
      <c r="L443" s="6" t="s">
        <v>108</v>
      </c>
      <c r="M443" s="19">
        <v>0.052999999999999998</v>
      </c>
      <c r="N443" s="8">
        <v>0.309</v>
      </c>
      <c r="O443" s="7">
        <v>7331.54</v>
      </c>
      <c r="P443" s="7">
        <v>45.69</v>
      </c>
      <c r="Q443" s="7">
        <v>0</v>
      </c>
      <c r="R443" s="7">
        <v>3.35</v>
      </c>
      <c r="S443" s="8">
        <v>0</v>
      </c>
      <c r="T443" s="8">
        <v>0.00020000000000000001</v>
      </c>
      <c r="U443" s="8">
        <v>0.00010000000000000001</v>
      </c>
    </row>
    <row r="444" spans="2:21" ht="12.75">
      <c r="B444" s="6" t="s">
        <v>702</v>
      </c>
      <c r="C444" s="17">
        <v>1138882</v>
      </c>
      <c r="D444" s="18" t="s">
        <v>154</v>
      </c>
      <c r="E444" s="6"/>
      <c r="F444" s="18">
        <v>520044322</v>
      </c>
      <c r="G444" s="6" t="s">
        <v>465</v>
      </c>
      <c r="H444" s="6" t="s">
        <v>466</v>
      </c>
      <c r="I444" s="6" t="s">
        <v>107</v>
      </c>
      <c r="J444" s="6"/>
      <c r="K444" s="17">
        <v>1.24</v>
      </c>
      <c r="L444" s="6" t="s">
        <v>108</v>
      </c>
      <c r="M444" s="19">
        <v>0.037999999999999999</v>
      </c>
      <c r="N444" s="8">
        <v>0.80730000000000002</v>
      </c>
      <c r="O444" s="7">
        <v>4473.38</v>
      </c>
      <c r="P444" s="7">
        <v>50.60</v>
      </c>
      <c r="Q444" s="7">
        <v>0</v>
      </c>
      <c r="R444" s="7">
        <v>2.2599999999999998</v>
      </c>
      <c r="S444" s="8">
        <v>0</v>
      </c>
      <c r="T444" s="8">
        <v>0.00010000000000000001</v>
      </c>
      <c r="U444" s="8">
        <v>0.00010000000000000001</v>
      </c>
    </row>
    <row r="445" spans="2:21" ht="12.75">
      <c r="B445" s="6" t="s">
        <v>703</v>
      </c>
      <c r="C445" s="17">
        <v>1134790</v>
      </c>
      <c r="D445" s="18" t="s">
        <v>154</v>
      </c>
      <c r="E445" s="6"/>
      <c r="F445" s="18">
        <v>520044322</v>
      </c>
      <c r="G445" s="6" t="s">
        <v>465</v>
      </c>
      <c r="H445" s="6" t="s">
        <v>466</v>
      </c>
      <c r="I445" s="6" t="s">
        <v>107</v>
      </c>
      <c r="J445" s="6"/>
      <c r="K445" s="17">
        <v>2.0299999999999998</v>
      </c>
      <c r="L445" s="6" t="s">
        <v>108</v>
      </c>
      <c r="M445" s="19">
        <v>0.050999999999999997</v>
      </c>
      <c r="N445" s="8">
        <v>0.49459999999999998</v>
      </c>
      <c r="O445" s="7">
        <v>201211.36</v>
      </c>
      <c r="P445" s="7">
        <v>45.26</v>
      </c>
      <c r="Q445" s="7">
        <v>0</v>
      </c>
      <c r="R445" s="7">
        <v>91.07</v>
      </c>
      <c r="S445" s="8">
        <v>0.00010000000000000001</v>
      </c>
      <c r="T445" s="8">
        <v>0.0047000000000000002</v>
      </c>
      <c r="U445" s="8">
        <v>0.0023999999999999998</v>
      </c>
    </row>
    <row r="446" spans="2:21" ht="12.75">
      <c r="B446" s="6" t="s">
        <v>704</v>
      </c>
      <c r="C446" s="17">
        <v>3650140</v>
      </c>
      <c r="D446" s="18" t="s">
        <v>154</v>
      </c>
      <c r="E446" s="6"/>
      <c r="F446" s="18">
        <v>520038340</v>
      </c>
      <c r="G446" s="6" t="s">
        <v>342</v>
      </c>
      <c r="H446" s="6" t="s">
        <v>133</v>
      </c>
      <c r="I446" s="6"/>
      <c r="J446" s="6"/>
      <c r="K446" s="17">
        <v>3.51</v>
      </c>
      <c r="L446" s="6" t="s">
        <v>108</v>
      </c>
      <c r="M446" s="19">
        <v>0.055370999999999997</v>
      </c>
      <c r="N446" s="8">
        <v>0.10820000000000001</v>
      </c>
      <c r="O446" s="7">
        <v>12233.16</v>
      </c>
      <c r="P446" s="7">
        <v>86.56</v>
      </c>
      <c r="Q446" s="7">
        <v>0</v>
      </c>
      <c r="R446" s="7">
        <v>10.59</v>
      </c>
      <c r="S446" s="8">
        <v>0.00010000000000000001</v>
      </c>
      <c r="T446" s="8">
        <v>0.00059999999999999995</v>
      </c>
      <c r="U446" s="8">
        <v>0.00029999999999999997</v>
      </c>
    </row>
    <row r="447" spans="2:21" ht="12.75">
      <c r="B447" s="6" t="s">
        <v>705</v>
      </c>
      <c r="C447" s="17">
        <v>7980337</v>
      </c>
      <c r="D447" s="18" t="s">
        <v>154</v>
      </c>
      <c r="E447" s="6"/>
      <c r="F447" s="18">
        <v>520032285</v>
      </c>
      <c r="G447" s="6" t="s">
        <v>392</v>
      </c>
      <c r="H447" s="6" t="s">
        <v>133</v>
      </c>
      <c r="I447" s="6"/>
      <c r="J447" s="6"/>
      <c r="K447" s="17">
        <v>2.11</v>
      </c>
      <c r="L447" s="6" t="s">
        <v>108</v>
      </c>
      <c r="M447" s="19">
        <v>0.0525</v>
      </c>
      <c r="N447" s="8">
        <v>0.22370000000000001</v>
      </c>
      <c r="O447" s="7">
        <v>45479.56</v>
      </c>
      <c r="P447" s="7">
        <v>72.80</v>
      </c>
      <c r="Q447" s="7">
        <v>0</v>
      </c>
      <c r="R447" s="7">
        <v>33.11</v>
      </c>
      <c r="S447" s="8">
        <v>0.00010000000000000001</v>
      </c>
      <c r="T447" s="8">
        <v>0.0016999999999999999</v>
      </c>
      <c r="U447" s="8">
        <v>0.00089999999999999998</v>
      </c>
    </row>
    <row r="448" spans="2:21" ht="12.75">
      <c r="B448" s="6" t="s">
        <v>706</v>
      </c>
      <c r="C448" s="17">
        <v>4740247</v>
      </c>
      <c r="D448" s="18" t="s">
        <v>154</v>
      </c>
      <c r="E448" s="6"/>
      <c r="F448" s="18">
        <v>520039645</v>
      </c>
      <c r="G448" s="6" t="s">
        <v>707</v>
      </c>
      <c r="H448" s="6" t="s">
        <v>133</v>
      </c>
      <c r="I448" s="6"/>
      <c r="J448" s="6"/>
      <c r="K448" s="17">
        <v>1.35</v>
      </c>
      <c r="L448" s="6" t="s">
        <v>108</v>
      </c>
      <c r="M448" s="19">
        <v>0.05</v>
      </c>
      <c r="N448" s="8">
        <v>0.0057999999999999996</v>
      </c>
      <c r="O448" s="7">
        <v>21274.11</v>
      </c>
      <c r="P448" s="7">
        <v>114.10</v>
      </c>
      <c r="Q448" s="7">
        <v>0</v>
      </c>
      <c r="R448" s="7">
        <v>24.27</v>
      </c>
      <c r="S448" s="8">
        <v>0.00020000000000000001</v>
      </c>
      <c r="T448" s="8">
        <v>0.0012999999999999999</v>
      </c>
      <c r="U448" s="8">
        <v>0.00059999999999999995</v>
      </c>
    </row>
    <row r="449" spans="2:21" ht="12.75">
      <c r="B449" s="6" t="s">
        <v>708</v>
      </c>
      <c r="C449" s="17">
        <v>1159375</v>
      </c>
      <c r="D449" s="18" t="s">
        <v>154</v>
      </c>
      <c r="E449" s="6"/>
      <c r="F449" s="18">
        <v>520039868</v>
      </c>
      <c r="G449" s="6" t="s">
        <v>675</v>
      </c>
      <c r="H449" s="6" t="s">
        <v>133</v>
      </c>
      <c r="I449" s="6"/>
      <c r="J449" s="6"/>
      <c r="K449" s="17">
        <v>3.10</v>
      </c>
      <c r="L449" s="6" t="s">
        <v>108</v>
      </c>
      <c r="M449" s="19">
        <v>0.033000000000000002</v>
      </c>
      <c r="N449" s="8">
        <v>0.0327</v>
      </c>
      <c r="O449" s="7">
        <v>2532.0700000000002</v>
      </c>
      <c r="P449" s="7">
        <v>101</v>
      </c>
      <c r="Q449" s="7">
        <v>0</v>
      </c>
      <c r="R449" s="7">
        <v>2.56</v>
      </c>
      <c r="S449" s="8">
        <v>0</v>
      </c>
      <c r="T449" s="8">
        <v>0.00010000000000000001</v>
      </c>
      <c r="U449" s="8">
        <v>0.00010000000000000001</v>
      </c>
    </row>
    <row r="450" spans="2:21" ht="12.75">
      <c r="B450" s="6" t="s">
        <v>709</v>
      </c>
      <c r="C450" s="17">
        <v>1139260</v>
      </c>
      <c r="D450" s="18" t="s">
        <v>154</v>
      </c>
      <c r="E450" s="6"/>
      <c r="F450" s="18">
        <v>513785634</v>
      </c>
      <c r="G450" s="6" t="s">
        <v>392</v>
      </c>
      <c r="H450" s="6" t="s">
        <v>133</v>
      </c>
      <c r="I450" s="6"/>
      <c r="J450" s="6"/>
      <c r="K450" s="17">
        <v>3.81</v>
      </c>
      <c r="L450" s="6" t="s">
        <v>108</v>
      </c>
      <c r="M450" s="19">
        <v>0.0625</v>
      </c>
      <c r="N450" s="8">
        <v>0.070900000000000005</v>
      </c>
      <c r="O450" s="7">
        <v>22565.22</v>
      </c>
      <c r="P450" s="7">
        <v>98.87</v>
      </c>
      <c r="Q450" s="7">
        <v>0</v>
      </c>
      <c r="R450" s="7">
        <v>22.31</v>
      </c>
      <c r="S450" s="8">
        <v>0.00020000000000000001</v>
      </c>
      <c r="T450" s="8">
        <v>0.0011999999999999999</v>
      </c>
      <c r="U450" s="8">
        <v>0.00059999999999999995</v>
      </c>
    </row>
    <row r="451" spans="2:21" ht="12.75">
      <c r="B451" s="6" t="s">
        <v>710</v>
      </c>
      <c r="C451" s="17">
        <v>1154772</v>
      </c>
      <c r="D451" s="18" t="s">
        <v>154</v>
      </c>
      <c r="E451" s="6"/>
      <c r="F451" s="18">
        <v>1756</v>
      </c>
      <c r="G451" s="6" t="s">
        <v>342</v>
      </c>
      <c r="H451" s="6" t="s">
        <v>133</v>
      </c>
      <c r="I451" s="6"/>
      <c r="J451" s="6"/>
      <c r="K451" s="17">
        <v>2.14</v>
      </c>
      <c r="L451" s="6" t="s">
        <v>108</v>
      </c>
      <c r="M451" s="19">
        <v>0.045</v>
      </c>
      <c r="N451" s="8">
        <v>0.067299999999999999</v>
      </c>
      <c r="O451" s="7">
        <v>56180.72</v>
      </c>
      <c r="P451" s="7">
        <v>96.76</v>
      </c>
      <c r="Q451" s="7">
        <v>0</v>
      </c>
      <c r="R451" s="7">
        <v>54.36</v>
      </c>
      <c r="S451" s="8">
        <v>0.00020000000000000001</v>
      </c>
      <c r="T451" s="8">
        <v>0.0028</v>
      </c>
      <c r="U451" s="8">
        <v>0.0014</v>
      </c>
    </row>
    <row r="452" spans="2:21" ht="12.75">
      <c r="B452" s="6" t="s">
        <v>711</v>
      </c>
      <c r="C452" s="17">
        <v>1139278</v>
      </c>
      <c r="D452" s="18" t="s">
        <v>154</v>
      </c>
      <c r="E452" s="6"/>
      <c r="F452" s="18">
        <v>520044421</v>
      </c>
      <c r="G452" s="6" t="s">
        <v>392</v>
      </c>
      <c r="H452" s="6" t="s">
        <v>133</v>
      </c>
      <c r="I452" s="6"/>
      <c r="J452" s="6"/>
      <c r="K452" s="17">
        <v>1.86</v>
      </c>
      <c r="L452" s="6" t="s">
        <v>108</v>
      </c>
      <c r="M452" s="19">
        <v>0.054899999999999997</v>
      </c>
      <c r="N452" s="8">
        <v>0.053100000000000001</v>
      </c>
      <c r="O452" s="7">
        <v>11933.17</v>
      </c>
      <c r="P452" s="7">
        <v>103</v>
      </c>
      <c r="Q452" s="7">
        <v>0</v>
      </c>
      <c r="R452" s="7">
        <v>12.29</v>
      </c>
      <c r="S452" s="8">
        <v>0.00010000000000000001</v>
      </c>
      <c r="T452" s="8">
        <v>0.00059999999999999995</v>
      </c>
      <c r="U452" s="8">
        <v>0.00029999999999999997</v>
      </c>
    </row>
    <row r="453" spans="2:21" ht="12.75">
      <c r="B453" s="6" t="s">
        <v>712</v>
      </c>
      <c r="C453" s="17">
        <v>7200090</v>
      </c>
      <c r="D453" s="18" t="s">
        <v>154</v>
      </c>
      <c r="E453" s="6"/>
      <c r="F453" s="18">
        <v>520041146</v>
      </c>
      <c r="G453" s="6" t="s">
        <v>675</v>
      </c>
      <c r="H453" s="6" t="s">
        <v>133</v>
      </c>
      <c r="I453" s="6"/>
      <c r="J453" s="6"/>
      <c r="K453" s="17">
        <v>0.41</v>
      </c>
      <c r="L453" s="6" t="s">
        <v>108</v>
      </c>
      <c r="M453" s="19">
        <v>0.072499999999999995</v>
      </c>
      <c r="N453" s="8">
        <v>0.014</v>
      </c>
      <c r="O453" s="7">
        <v>11736.60</v>
      </c>
      <c r="P453" s="7">
        <v>103.03</v>
      </c>
      <c r="Q453" s="7">
        <v>0</v>
      </c>
      <c r="R453" s="7">
        <v>12.09</v>
      </c>
      <c r="S453" s="8">
        <v>0.00010000000000000001</v>
      </c>
      <c r="T453" s="8">
        <v>0.00059999999999999995</v>
      </c>
      <c r="U453" s="8">
        <v>0.00029999999999999997</v>
      </c>
    </row>
    <row r="454" spans="2:21" ht="12.75">
      <c r="B454" s="6" t="s">
        <v>713</v>
      </c>
      <c r="C454" s="17">
        <v>7200116</v>
      </c>
      <c r="D454" s="18" t="s">
        <v>154</v>
      </c>
      <c r="E454" s="6"/>
      <c r="F454" s="18">
        <v>520041146</v>
      </c>
      <c r="G454" s="6" t="s">
        <v>675</v>
      </c>
      <c r="H454" s="6" t="s">
        <v>133</v>
      </c>
      <c r="I454" s="6"/>
      <c r="J454" s="6"/>
      <c r="K454" s="17">
        <v>3.46</v>
      </c>
      <c r="L454" s="6" t="s">
        <v>108</v>
      </c>
      <c r="M454" s="19">
        <v>0.0425</v>
      </c>
      <c r="N454" s="8">
        <v>0.0132</v>
      </c>
      <c r="O454" s="7">
        <v>25470.31</v>
      </c>
      <c r="P454" s="7">
        <v>110.83</v>
      </c>
      <c r="Q454" s="7">
        <v>0</v>
      </c>
      <c r="R454" s="7">
        <v>28.23</v>
      </c>
      <c r="S454" s="8">
        <v>0.00020000000000000001</v>
      </c>
      <c r="T454" s="8">
        <v>0.0015</v>
      </c>
      <c r="U454" s="8">
        <v>0.00069999999999999999</v>
      </c>
    </row>
    <row r="455" spans="2:21" ht="12.75">
      <c r="B455" s="6" t="s">
        <v>714</v>
      </c>
      <c r="C455" s="17">
        <v>1139203</v>
      </c>
      <c r="D455" s="18" t="s">
        <v>154</v>
      </c>
      <c r="E455" s="6"/>
      <c r="F455" s="18">
        <v>512832742</v>
      </c>
      <c r="G455" s="6" t="s">
        <v>327</v>
      </c>
      <c r="H455" s="6" t="s">
        <v>133</v>
      </c>
      <c r="I455" s="6"/>
      <c r="J455" s="6"/>
      <c r="K455" s="17">
        <v>3.83</v>
      </c>
      <c r="L455" s="6" t="s">
        <v>108</v>
      </c>
      <c r="M455" s="19">
        <v>0.0385</v>
      </c>
      <c r="N455" s="8">
        <v>0.052900000000000003</v>
      </c>
      <c r="O455" s="7">
        <v>163577.13</v>
      </c>
      <c r="P455" s="7">
        <v>96.20</v>
      </c>
      <c r="Q455" s="7">
        <v>0</v>
      </c>
      <c r="R455" s="7">
        <v>157.36000000000001</v>
      </c>
      <c r="S455" s="8">
        <v>0.00010000000000000001</v>
      </c>
      <c r="T455" s="8">
        <v>0.0082000000000000007</v>
      </c>
      <c r="U455" s="8">
        <v>0.0041000000000000003</v>
      </c>
    </row>
    <row r="456" spans="2:21" ht="12.75">
      <c r="B456" s="6" t="s">
        <v>715</v>
      </c>
      <c r="C456" s="17">
        <v>1161298</v>
      </c>
      <c r="D456" s="18" t="s">
        <v>154</v>
      </c>
      <c r="E456" s="6"/>
      <c r="F456" s="18">
        <v>512832742</v>
      </c>
      <c r="G456" s="6" t="s">
        <v>327</v>
      </c>
      <c r="H456" s="6" t="s">
        <v>133</v>
      </c>
      <c r="I456" s="6"/>
      <c r="J456" s="6"/>
      <c r="K456" s="17">
        <v>3.84</v>
      </c>
      <c r="L456" s="6" t="s">
        <v>108</v>
      </c>
      <c r="M456" s="19">
        <v>0.0385</v>
      </c>
      <c r="N456" s="8">
        <v>0.045900000000000003</v>
      </c>
      <c r="O456" s="7">
        <v>2766.08</v>
      </c>
      <c r="P456" s="7">
        <v>98.68</v>
      </c>
      <c r="Q456" s="7">
        <v>0</v>
      </c>
      <c r="R456" s="7">
        <v>2.73</v>
      </c>
      <c r="S456" s="8">
        <v>0</v>
      </c>
      <c r="T456" s="8">
        <v>0.00010000000000000001</v>
      </c>
      <c r="U456" s="8">
        <v>0.00010000000000000001</v>
      </c>
    </row>
    <row r="457" spans="2:21" ht="12.75">
      <c r="B457" s="6" t="s">
        <v>716</v>
      </c>
      <c r="C457" s="17">
        <v>1161306</v>
      </c>
      <c r="D457" s="18" t="s">
        <v>154</v>
      </c>
      <c r="E457" s="6"/>
      <c r="F457" s="18">
        <v>512832742</v>
      </c>
      <c r="G457" s="6" t="s">
        <v>327</v>
      </c>
      <c r="H457" s="6" t="s">
        <v>133</v>
      </c>
      <c r="I457" s="6"/>
      <c r="J457" s="6"/>
      <c r="K457" s="17">
        <v>3.85</v>
      </c>
      <c r="L457" s="6" t="s">
        <v>108</v>
      </c>
      <c r="M457" s="19">
        <v>0.0385</v>
      </c>
      <c r="N457" s="8">
        <v>0.028500000000000001</v>
      </c>
      <c r="O457" s="7">
        <v>22370.68</v>
      </c>
      <c r="P457" s="7">
        <v>105.25</v>
      </c>
      <c r="Q457" s="7">
        <v>0</v>
      </c>
      <c r="R457" s="7">
        <v>23.55</v>
      </c>
      <c r="S457" s="8">
        <v>0.00020000000000000001</v>
      </c>
      <c r="T457" s="8">
        <v>0.0011999999999999999</v>
      </c>
      <c r="U457" s="8">
        <v>0.00059999999999999995</v>
      </c>
    </row>
    <row r="458" spans="2:21" ht="12.75">
      <c r="B458" s="6" t="s">
        <v>717</v>
      </c>
      <c r="C458" s="17">
        <v>1166222</v>
      </c>
      <c r="D458" s="18" t="s">
        <v>154</v>
      </c>
      <c r="E458" s="6"/>
      <c r="F458" s="6">
        <v>515846558</v>
      </c>
      <c r="G458" s="6" t="s">
        <v>290</v>
      </c>
      <c r="H458" s="6" t="s">
        <v>133</v>
      </c>
      <c r="I458" s="6"/>
      <c r="J458" s="6"/>
      <c r="K458" s="17">
        <v>3.04</v>
      </c>
      <c r="L458" s="6" t="s">
        <v>108</v>
      </c>
      <c r="M458" s="19">
        <v>0.0385</v>
      </c>
      <c r="N458" s="8">
        <v>0.0263</v>
      </c>
      <c r="O458" s="7">
        <v>4350.6400000000003</v>
      </c>
      <c r="P458" s="7">
        <v>105.30</v>
      </c>
      <c r="Q458" s="7">
        <v>0</v>
      </c>
      <c r="R458" s="7">
        <v>4.58</v>
      </c>
      <c r="S458" s="8">
        <v>0</v>
      </c>
      <c r="T458" s="8">
        <v>0.00020000000000000001</v>
      </c>
      <c r="U458" s="8">
        <v>0.00010000000000000001</v>
      </c>
    </row>
    <row r="459" spans="2:21" ht="12.75">
      <c r="B459" s="6" t="s">
        <v>718</v>
      </c>
      <c r="C459" s="17">
        <v>7710239</v>
      </c>
      <c r="D459" s="18" t="s">
        <v>154</v>
      </c>
      <c r="E459" s="6"/>
      <c r="F459" s="18">
        <v>520032178</v>
      </c>
      <c r="G459" s="6" t="s">
        <v>262</v>
      </c>
      <c r="H459" s="6" t="s">
        <v>133</v>
      </c>
      <c r="I459" s="6"/>
      <c r="J459" s="6"/>
      <c r="K459" s="17">
        <v>4.75</v>
      </c>
      <c r="L459" s="6" t="s">
        <v>108</v>
      </c>
      <c r="M459" s="19">
        <v>0.038699999999999998</v>
      </c>
      <c r="N459" s="8">
        <v>0.032599999999999997</v>
      </c>
      <c r="O459" s="7">
        <v>16874.43</v>
      </c>
      <c r="P459" s="7">
        <v>104</v>
      </c>
      <c r="Q459" s="7">
        <v>0</v>
      </c>
      <c r="R459" s="7">
        <v>17.55</v>
      </c>
      <c r="S459" s="8">
        <v>0.00010000000000000001</v>
      </c>
      <c r="T459" s="8">
        <v>0.00089999999999999998</v>
      </c>
      <c r="U459" s="8">
        <v>0.00050000000000000001</v>
      </c>
    </row>
    <row r="460" spans="2:21" ht="12.75">
      <c r="B460" s="6" t="s">
        <v>719</v>
      </c>
      <c r="C460" s="17">
        <v>1135151</v>
      </c>
      <c r="D460" s="18" t="s">
        <v>154</v>
      </c>
      <c r="E460" s="6"/>
      <c r="F460" s="18">
        <v>511396046</v>
      </c>
      <c r="G460" s="6" t="s">
        <v>327</v>
      </c>
      <c r="H460" s="6" t="s">
        <v>133</v>
      </c>
      <c r="I460" s="6"/>
      <c r="J460" s="6"/>
      <c r="K460" s="17">
        <v>1.21</v>
      </c>
      <c r="L460" s="6" t="s">
        <v>108</v>
      </c>
      <c r="M460" s="19">
        <v>0.045999999999999999</v>
      </c>
      <c r="N460" s="8">
        <v>0.0166</v>
      </c>
      <c r="O460" s="7">
        <v>1896.40</v>
      </c>
      <c r="P460" s="7">
        <v>104.78</v>
      </c>
      <c r="Q460" s="7">
        <v>0</v>
      </c>
      <c r="R460" s="7">
        <v>1.99</v>
      </c>
      <c r="S460" s="8">
        <v>0</v>
      </c>
      <c r="T460" s="8">
        <v>0.00010000000000000001</v>
      </c>
      <c r="U460" s="8">
        <v>0.00010000000000000001</v>
      </c>
    </row>
    <row r="461" spans="2:21" ht="12.75">
      <c r="B461" s="6" t="s">
        <v>720</v>
      </c>
      <c r="C461" s="17">
        <v>1139187</v>
      </c>
      <c r="D461" s="18" t="s">
        <v>154</v>
      </c>
      <c r="E461" s="6"/>
      <c r="F461" s="18">
        <v>513605519</v>
      </c>
      <c r="G461" s="6" t="s">
        <v>334</v>
      </c>
      <c r="H461" s="6" t="s">
        <v>133</v>
      </c>
      <c r="I461" s="6"/>
      <c r="J461" s="6"/>
      <c r="K461" s="17">
        <v>1.88</v>
      </c>
      <c r="L461" s="6" t="s">
        <v>108</v>
      </c>
      <c r="M461" s="19">
        <v>0.048000000000000001</v>
      </c>
      <c r="N461" s="8">
        <v>0.033300000000000003</v>
      </c>
      <c r="O461" s="7">
        <v>2077.37</v>
      </c>
      <c r="P461" s="7">
        <v>103</v>
      </c>
      <c r="Q461" s="7">
        <v>0</v>
      </c>
      <c r="R461" s="7">
        <v>2.14</v>
      </c>
      <c r="S461" s="8">
        <v>0.00010000000000000001</v>
      </c>
      <c r="T461" s="8">
        <v>0.00010000000000000001</v>
      </c>
      <c r="U461" s="8">
        <v>0.00010000000000000001</v>
      </c>
    </row>
    <row r="462" spans="2:21" ht="12.75">
      <c r="B462" s="6" t="s">
        <v>721</v>
      </c>
      <c r="C462" s="17">
        <v>1140870</v>
      </c>
      <c r="D462" s="18" t="s">
        <v>154</v>
      </c>
      <c r="E462" s="6"/>
      <c r="F462" s="18">
        <v>513605519</v>
      </c>
      <c r="G462" s="6" t="s">
        <v>334</v>
      </c>
      <c r="H462" s="6" t="s">
        <v>133</v>
      </c>
      <c r="I462" s="6"/>
      <c r="J462" s="6"/>
      <c r="K462" s="17">
        <v>1.58</v>
      </c>
      <c r="L462" s="6" t="s">
        <v>108</v>
      </c>
      <c r="M462" s="19">
        <v>0.045</v>
      </c>
      <c r="N462" s="8">
        <v>0.061199999999999997</v>
      </c>
      <c r="O462" s="7">
        <v>5112.57</v>
      </c>
      <c r="P462" s="7">
        <v>99.50</v>
      </c>
      <c r="Q462" s="7">
        <v>0</v>
      </c>
      <c r="R462" s="7">
        <v>5.09</v>
      </c>
      <c r="S462" s="8">
        <v>0</v>
      </c>
      <c r="T462" s="8">
        <v>0.00029999999999999997</v>
      </c>
      <c r="U462" s="8">
        <v>0.00010000000000000001</v>
      </c>
    </row>
    <row r="463" spans="2:21" ht="12.75">
      <c r="B463" s="6" t="s">
        <v>722</v>
      </c>
      <c r="C463" s="17">
        <v>4340154</v>
      </c>
      <c r="D463" s="18" t="s">
        <v>154</v>
      </c>
      <c r="E463" s="6"/>
      <c r="F463" s="18">
        <v>520039298</v>
      </c>
      <c r="G463" s="6" t="s">
        <v>334</v>
      </c>
      <c r="H463" s="6" t="s">
        <v>133</v>
      </c>
      <c r="I463" s="6"/>
      <c r="J463" s="6"/>
      <c r="K463" s="17">
        <v>1.32</v>
      </c>
      <c r="L463" s="6" t="s">
        <v>108</v>
      </c>
      <c r="M463" s="19">
        <v>0.045999999999999999</v>
      </c>
      <c r="N463" s="8">
        <v>0.023599999999999999</v>
      </c>
      <c r="O463" s="7">
        <v>15574.11</v>
      </c>
      <c r="P463" s="7">
        <v>102.96</v>
      </c>
      <c r="Q463" s="7">
        <v>0</v>
      </c>
      <c r="R463" s="7">
        <v>16.04</v>
      </c>
      <c r="S463" s="8">
        <v>0.00010000000000000001</v>
      </c>
      <c r="T463" s="8">
        <v>0.00080000000000000004</v>
      </c>
      <c r="U463" s="8">
        <v>0.00040000000000000002</v>
      </c>
    </row>
    <row r="464" spans="2:21" ht="12.75">
      <c r="B464" s="6" t="s">
        <v>723</v>
      </c>
      <c r="C464" s="17">
        <v>4340188</v>
      </c>
      <c r="D464" s="18" t="s">
        <v>154</v>
      </c>
      <c r="E464" s="6"/>
      <c r="F464" s="18">
        <v>520039298</v>
      </c>
      <c r="G464" s="6" t="s">
        <v>334</v>
      </c>
      <c r="H464" s="6" t="s">
        <v>133</v>
      </c>
      <c r="I464" s="6"/>
      <c r="J464" s="6"/>
      <c r="K464" s="17">
        <v>2.85</v>
      </c>
      <c r="L464" s="6" t="s">
        <v>108</v>
      </c>
      <c r="M464" s="19">
        <v>0.047</v>
      </c>
      <c r="N464" s="8">
        <v>0.0424</v>
      </c>
      <c r="O464" s="7">
        <v>10382.91</v>
      </c>
      <c r="P464" s="7">
        <v>103</v>
      </c>
      <c r="Q464" s="7">
        <v>0</v>
      </c>
      <c r="R464" s="7">
        <v>10.69</v>
      </c>
      <c r="S464" s="8">
        <v>0.00010000000000000001</v>
      </c>
      <c r="T464" s="8">
        <v>0.00059999999999999995</v>
      </c>
      <c r="U464" s="8">
        <v>0.00029999999999999997</v>
      </c>
    </row>
    <row r="465" spans="2:21" ht="12.75">
      <c r="B465" s="6" t="s">
        <v>724</v>
      </c>
      <c r="C465" s="17">
        <v>1139559</v>
      </c>
      <c r="D465" s="18" t="s">
        <v>154</v>
      </c>
      <c r="E465" s="6"/>
      <c r="F465" s="18">
        <v>1502</v>
      </c>
      <c r="G465" s="6" t="s">
        <v>334</v>
      </c>
      <c r="H465" s="6" t="s">
        <v>133</v>
      </c>
      <c r="I465" s="6"/>
      <c r="J465" s="6"/>
      <c r="K465" s="17">
        <v>1.45</v>
      </c>
      <c r="L465" s="6" t="s">
        <v>108</v>
      </c>
      <c r="M465" s="19">
        <v>0.01</v>
      </c>
      <c r="N465" s="8">
        <v>2.7442000000000002</v>
      </c>
      <c r="O465" s="7">
        <v>60091.90</v>
      </c>
      <c r="P465" s="7">
        <v>9.6300000000000008</v>
      </c>
      <c r="Q465" s="7">
        <v>0</v>
      </c>
      <c r="R465" s="7">
        <v>5.79</v>
      </c>
      <c r="S465" s="8">
        <v>0.00020000000000000001</v>
      </c>
      <c r="T465" s="8">
        <v>0.00029999999999999997</v>
      </c>
      <c r="U465" s="8">
        <v>0.00010000000000000001</v>
      </c>
    </row>
    <row r="466" spans="2:21" ht="12.75">
      <c r="B466" s="6" t="s">
        <v>725</v>
      </c>
      <c r="C466" s="17">
        <v>4210142</v>
      </c>
      <c r="D466" s="18" t="s">
        <v>154</v>
      </c>
      <c r="E466" s="6"/>
      <c r="F466" s="18">
        <v>520039074</v>
      </c>
      <c r="G466" s="6" t="s">
        <v>334</v>
      </c>
      <c r="H466" s="6" t="s">
        <v>133</v>
      </c>
      <c r="I466" s="6"/>
      <c r="J466" s="6"/>
      <c r="K466" s="17">
        <v>1.45</v>
      </c>
      <c r="L466" s="6" t="s">
        <v>108</v>
      </c>
      <c r="M466" s="19">
        <v>0.048500000000000001</v>
      </c>
      <c r="N466" s="8">
        <v>0.064399999999999999</v>
      </c>
      <c r="O466" s="7">
        <v>140.72999999999999</v>
      </c>
      <c r="P466" s="7">
        <v>99.10</v>
      </c>
      <c r="Q466" s="7">
        <v>0</v>
      </c>
      <c r="R466" s="7">
        <v>0.14000000000000001</v>
      </c>
      <c r="S466" s="8">
        <v>0</v>
      </c>
      <c r="T466" s="8">
        <v>0</v>
      </c>
      <c r="U466" s="8">
        <v>0</v>
      </c>
    </row>
    <row r="467" spans="2:21" ht="12.75">
      <c r="B467" s="6" t="s">
        <v>726</v>
      </c>
      <c r="C467" s="17">
        <v>7560055</v>
      </c>
      <c r="D467" s="18" t="s">
        <v>154</v>
      </c>
      <c r="E467" s="6"/>
      <c r="F467" s="18">
        <v>520029315</v>
      </c>
      <c r="G467" s="6" t="s">
        <v>290</v>
      </c>
      <c r="H467" s="6" t="s">
        <v>133</v>
      </c>
      <c r="I467" s="6"/>
      <c r="J467" s="6"/>
      <c r="K467" s="17">
        <v>2.84</v>
      </c>
      <c r="L467" s="6" t="s">
        <v>108</v>
      </c>
      <c r="M467" s="19">
        <v>0.073800000000000004</v>
      </c>
      <c r="N467" s="8">
        <v>0.84019999999999995</v>
      </c>
      <c r="O467" s="7">
        <v>15867.69</v>
      </c>
      <c r="P467" s="7">
        <v>23.68</v>
      </c>
      <c r="Q467" s="7">
        <v>0</v>
      </c>
      <c r="R467" s="7">
        <v>3.76</v>
      </c>
      <c r="S467" s="8">
        <v>0.00020000000000000001</v>
      </c>
      <c r="T467" s="8">
        <v>0.00020000000000000001</v>
      </c>
      <c r="U467" s="8">
        <v>0.00010000000000000001</v>
      </c>
    </row>
    <row r="468" spans="2:21" ht="12.75">
      <c r="B468" s="6" t="s">
        <v>727</v>
      </c>
      <c r="C468" s="17">
        <v>1139443</v>
      </c>
      <c r="D468" s="18" t="s">
        <v>154</v>
      </c>
      <c r="E468" s="6"/>
      <c r="F468" s="18">
        <v>515060044</v>
      </c>
      <c r="G468" s="6" t="s">
        <v>465</v>
      </c>
      <c r="H468" s="6" t="s">
        <v>133</v>
      </c>
      <c r="I468" s="6"/>
      <c r="J468" s="6"/>
      <c r="K468" s="17">
        <v>1.78</v>
      </c>
      <c r="L468" s="6" t="s">
        <v>108</v>
      </c>
      <c r="M468" s="19">
        <v>0.03</v>
      </c>
      <c r="N468" s="8">
        <v>0.078799999999999995</v>
      </c>
      <c r="O468" s="7">
        <v>93344.08</v>
      </c>
      <c r="P468" s="7">
        <v>119.50</v>
      </c>
      <c r="Q468" s="7">
        <v>0</v>
      </c>
      <c r="R468" s="7">
        <v>111.55</v>
      </c>
      <c r="S468" s="8">
        <v>0.00020000000000000001</v>
      </c>
      <c r="T468" s="8">
        <v>0.0057999999999999996</v>
      </c>
      <c r="U468" s="8">
        <v>0.0028999999999999998</v>
      </c>
    </row>
    <row r="469" spans="2:21" ht="12.75">
      <c r="B469" s="13" t="s">
        <v>224</v>
      </c>
      <c r="C469" s="14"/>
      <c r="D469" s="21"/>
      <c r="E469" s="13"/>
      <c r="F469" s="13"/>
      <c r="G469" s="13"/>
      <c r="H469" s="13"/>
      <c r="I469" s="13"/>
      <c r="J469" s="13"/>
      <c r="K469" s="14">
        <v>2.68</v>
      </c>
      <c r="L469" s="13"/>
      <c r="N469" s="16">
        <v>0.0843</v>
      </c>
      <c r="O469" s="15">
        <v>1345391.10</v>
      </c>
      <c r="R469" s="15">
        <v>1184.9000000000001</v>
      </c>
      <c r="T469" s="16">
        <v>0.061800000000000001</v>
      </c>
      <c r="U469" s="16">
        <v>0.030700000000000002</v>
      </c>
    </row>
    <row r="470" spans="2:21" ht="12.75">
      <c r="B470" s="6" t="s">
        <v>728</v>
      </c>
      <c r="C470" s="17">
        <v>2320174</v>
      </c>
      <c r="D470" s="18" t="s">
        <v>154</v>
      </c>
      <c r="E470" s="6"/>
      <c r="F470" s="18">
        <v>550010003</v>
      </c>
      <c r="G470" s="6" t="s">
        <v>465</v>
      </c>
      <c r="H470" s="6" t="s">
        <v>275</v>
      </c>
      <c r="I470" s="6" t="s">
        <v>107</v>
      </c>
      <c r="J470" s="6"/>
      <c r="K470" s="17">
        <v>2.34</v>
      </c>
      <c r="L470" s="6" t="s">
        <v>108</v>
      </c>
      <c r="M470" s="19">
        <v>0.0349</v>
      </c>
      <c r="N470" s="8">
        <v>0.043999999999999997</v>
      </c>
      <c r="O470" s="7">
        <v>18376.66</v>
      </c>
      <c r="P470" s="7">
        <v>94.98</v>
      </c>
      <c r="Q470" s="7">
        <v>0</v>
      </c>
      <c r="R470" s="7">
        <v>17.45</v>
      </c>
      <c r="S470" s="8">
        <v>0</v>
      </c>
      <c r="T470" s="8">
        <v>0.00089999999999999998</v>
      </c>
      <c r="U470" s="8">
        <v>0.00050000000000000001</v>
      </c>
    </row>
    <row r="471" spans="2:21" ht="12.75">
      <c r="B471" s="6" t="s">
        <v>729</v>
      </c>
      <c r="C471" s="17">
        <v>1143023</v>
      </c>
      <c r="D471" s="18" t="s">
        <v>154</v>
      </c>
      <c r="E471" s="6"/>
      <c r="F471" s="18">
        <v>513623314</v>
      </c>
      <c r="G471" s="6" t="s">
        <v>262</v>
      </c>
      <c r="H471" s="6" t="s">
        <v>316</v>
      </c>
      <c r="I471" s="6" t="s">
        <v>239</v>
      </c>
      <c r="J471" s="6"/>
      <c r="K471" s="17">
        <v>4.50</v>
      </c>
      <c r="L471" s="6" t="s">
        <v>108</v>
      </c>
      <c r="M471" s="19">
        <v>0.0378</v>
      </c>
      <c r="N471" s="8">
        <v>0.036799999999999999</v>
      </c>
      <c r="O471" s="7">
        <v>1860.46</v>
      </c>
      <c r="P471" s="7">
        <v>102.44</v>
      </c>
      <c r="Q471" s="7">
        <v>0</v>
      </c>
      <c r="R471" s="7">
        <v>1.91</v>
      </c>
      <c r="S471" s="8">
        <v>0</v>
      </c>
      <c r="T471" s="8">
        <v>0.00010000000000000001</v>
      </c>
      <c r="U471" s="8">
        <v>0</v>
      </c>
    </row>
    <row r="472" spans="2:21" ht="12.75">
      <c r="B472" s="6" t="s">
        <v>730</v>
      </c>
      <c r="C472" s="17">
        <v>1147479</v>
      </c>
      <c r="D472" s="18" t="s">
        <v>154</v>
      </c>
      <c r="E472" s="6"/>
      <c r="F472" s="18">
        <v>514837111</v>
      </c>
      <c r="G472" s="6" t="s">
        <v>465</v>
      </c>
      <c r="H472" s="6" t="s">
        <v>316</v>
      </c>
      <c r="I472" s="6" t="s">
        <v>239</v>
      </c>
      <c r="J472" s="6"/>
      <c r="K472" s="17">
        <v>4.28</v>
      </c>
      <c r="L472" s="6" t="s">
        <v>108</v>
      </c>
      <c r="M472" s="19">
        <v>0.054800000000000001</v>
      </c>
      <c r="N472" s="8">
        <v>0.065600000000000006</v>
      </c>
      <c r="O472" s="7">
        <v>50934.27</v>
      </c>
      <c r="P472" s="7">
        <v>93.11</v>
      </c>
      <c r="Q472" s="7">
        <v>0</v>
      </c>
      <c r="R472" s="7">
        <v>47.42</v>
      </c>
      <c r="S472" s="8">
        <v>0.00020000000000000001</v>
      </c>
      <c r="T472" s="8">
        <v>0.0025</v>
      </c>
      <c r="U472" s="8">
        <v>0.0011999999999999999</v>
      </c>
    </row>
    <row r="473" spans="2:21" ht="12.75">
      <c r="B473" s="6" t="s">
        <v>731</v>
      </c>
      <c r="C473" s="17">
        <v>6270193</v>
      </c>
      <c r="D473" s="18" t="s">
        <v>154</v>
      </c>
      <c r="E473" s="6"/>
      <c r="F473" s="18">
        <v>520025602</v>
      </c>
      <c r="G473" s="6" t="s">
        <v>574</v>
      </c>
      <c r="H473" s="6" t="s">
        <v>390</v>
      </c>
      <c r="I473" s="6" t="s">
        <v>239</v>
      </c>
      <c r="J473" s="6"/>
      <c r="K473" s="17">
        <v>2.96</v>
      </c>
      <c r="L473" s="6" t="s">
        <v>108</v>
      </c>
      <c r="M473" s="19">
        <v>0.0385</v>
      </c>
      <c r="N473" s="8">
        <v>0.045900000000000003</v>
      </c>
      <c r="O473" s="7">
        <v>7314.20</v>
      </c>
      <c r="P473" s="7">
        <v>94.11</v>
      </c>
      <c r="Q473" s="7">
        <v>0</v>
      </c>
      <c r="R473" s="7">
        <v>6.88</v>
      </c>
      <c r="S473" s="8">
        <v>0</v>
      </c>
      <c r="T473" s="8">
        <v>0.00040000000000000002</v>
      </c>
      <c r="U473" s="8">
        <v>0.00020000000000000001</v>
      </c>
    </row>
    <row r="474" spans="2:21" ht="12.75">
      <c r="B474" s="6" t="s">
        <v>732</v>
      </c>
      <c r="C474" s="17">
        <v>1141936</v>
      </c>
      <c r="D474" s="18" t="s">
        <v>154</v>
      </c>
      <c r="E474" s="6"/>
      <c r="F474" s="18">
        <v>1146</v>
      </c>
      <c r="G474" s="6" t="s">
        <v>733</v>
      </c>
      <c r="H474" s="6" t="s">
        <v>394</v>
      </c>
      <c r="I474" s="6" t="s">
        <v>107</v>
      </c>
      <c r="J474" s="6"/>
      <c r="K474" s="17">
        <v>2.62</v>
      </c>
      <c r="L474" s="6" t="s">
        <v>108</v>
      </c>
      <c r="M474" s="19">
        <v>0.033700000000000001</v>
      </c>
      <c r="N474" s="8">
        <v>0.0229</v>
      </c>
      <c r="O474" s="7">
        <v>21288.28</v>
      </c>
      <c r="P474" s="7">
        <v>100.91</v>
      </c>
      <c r="Q474" s="7">
        <v>0</v>
      </c>
      <c r="R474" s="7">
        <v>21.48</v>
      </c>
      <c r="S474" s="8">
        <v>0.00010000000000000001</v>
      </c>
      <c r="T474" s="8">
        <v>0.0011000000000000001</v>
      </c>
      <c r="U474" s="8">
        <v>0.00059999999999999995</v>
      </c>
    </row>
    <row r="475" spans="2:21" ht="12.75">
      <c r="B475" s="6" t="s">
        <v>734</v>
      </c>
      <c r="C475" s="17">
        <v>1143593</v>
      </c>
      <c r="D475" s="18" t="s">
        <v>154</v>
      </c>
      <c r="E475" s="6"/>
      <c r="F475" s="18">
        <v>515334662</v>
      </c>
      <c r="G475" s="6" t="s">
        <v>465</v>
      </c>
      <c r="H475" s="6" t="s">
        <v>390</v>
      </c>
      <c r="I475" s="6" t="s">
        <v>239</v>
      </c>
      <c r="J475" s="6"/>
      <c r="K475" s="17">
        <v>4.92</v>
      </c>
      <c r="L475" s="6" t="s">
        <v>108</v>
      </c>
      <c r="M475" s="19">
        <v>0.046899999999999997</v>
      </c>
      <c r="N475" s="8">
        <v>0.092299999999999993</v>
      </c>
      <c r="O475" s="7">
        <v>248437.78</v>
      </c>
      <c r="P475" s="7">
        <v>80.70</v>
      </c>
      <c r="Q475" s="7">
        <v>0</v>
      </c>
      <c r="R475" s="7">
        <v>200.49</v>
      </c>
      <c r="S475" s="8">
        <v>0.00020000000000000001</v>
      </c>
      <c r="T475" s="8">
        <v>0.0104</v>
      </c>
      <c r="U475" s="8">
        <v>0.0051999999999999998</v>
      </c>
    </row>
    <row r="476" spans="2:21" ht="12.75">
      <c r="B476" s="6" t="s">
        <v>735</v>
      </c>
      <c r="C476" s="17">
        <v>1141332</v>
      </c>
      <c r="D476" s="18" t="s">
        <v>154</v>
      </c>
      <c r="E476" s="6"/>
      <c r="F476" s="18">
        <v>515334662</v>
      </c>
      <c r="G476" s="6" t="s">
        <v>465</v>
      </c>
      <c r="H476" s="6" t="s">
        <v>390</v>
      </c>
      <c r="I476" s="6" t="s">
        <v>239</v>
      </c>
      <c r="J476" s="6"/>
      <c r="K476" s="17">
        <v>4.72</v>
      </c>
      <c r="L476" s="6" t="s">
        <v>108</v>
      </c>
      <c r="M476" s="19">
        <v>0.046899999999999997</v>
      </c>
      <c r="N476" s="8">
        <v>0.091999999999999998</v>
      </c>
      <c r="O476" s="7">
        <v>96743.31</v>
      </c>
      <c r="P476" s="7">
        <v>80.05</v>
      </c>
      <c r="Q476" s="7">
        <v>0</v>
      </c>
      <c r="R476" s="7">
        <v>77.44</v>
      </c>
      <c r="S476" s="8">
        <v>0.00010000000000000001</v>
      </c>
      <c r="T476" s="8">
        <v>0.0040000000000000001</v>
      </c>
      <c r="U476" s="8">
        <v>0.002</v>
      </c>
    </row>
    <row r="477" spans="2:21" ht="12.75">
      <c r="B477" s="6" t="s">
        <v>736</v>
      </c>
      <c r="C477" s="17">
        <v>4750089</v>
      </c>
      <c r="D477" s="18" t="s">
        <v>154</v>
      </c>
      <c r="E477" s="6"/>
      <c r="F477" s="18">
        <v>550013098</v>
      </c>
      <c r="G477" s="6" t="s">
        <v>465</v>
      </c>
      <c r="H477" s="6" t="s">
        <v>405</v>
      </c>
      <c r="I477" s="6" t="s">
        <v>239</v>
      </c>
      <c r="J477" s="6"/>
      <c r="K477" s="17">
        <v>1.22</v>
      </c>
      <c r="L477" s="6" t="s">
        <v>108</v>
      </c>
      <c r="M477" s="19">
        <v>0.045</v>
      </c>
      <c r="N477" s="8">
        <v>0.083099999999999993</v>
      </c>
      <c r="O477" s="7">
        <v>215751.59</v>
      </c>
      <c r="P477" s="7">
        <v>87.28</v>
      </c>
      <c r="Q477" s="7">
        <v>0</v>
      </c>
      <c r="R477" s="7">
        <v>188.31</v>
      </c>
      <c r="S477" s="8">
        <v>0.00010000000000000001</v>
      </c>
      <c r="T477" s="8">
        <v>0.0097999999999999997</v>
      </c>
      <c r="U477" s="8">
        <v>0.0048999999999999998</v>
      </c>
    </row>
    <row r="478" spans="2:21" ht="12.75">
      <c r="B478" s="6" t="s">
        <v>737</v>
      </c>
      <c r="C478" s="17">
        <v>5760244</v>
      </c>
      <c r="D478" s="18" t="s">
        <v>154</v>
      </c>
      <c r="E478" s="6"/>
      <c r="F478" s="18">
        <v>520028010</v>
      </c>
      <c r="G478" s="6" t="s">
        <v>392</v>
      </c>
      <c r="H478" s="6" t="s">
        <v>407</v>
      </c>
      <c r="I478" s="6" t="s">
        <v>107</v>
      </c>
      <c r="J478" s="6"/>
      <c r="K478" s="17">
        <v>2.19</v>
      </c>
      <c r="L478" s="6" t="s">
        <v>108</v>
      </c>
      <c r="M478" s="19">
        <v>0.057000000000000002</v>
      </c>
      <c r="N478" s="8">
        <v>0.0402</v>
      </c>
      <c r="O478" s="7">
        <v>37650.370000000003</v>
      </c>
      <c r="P478" s="7">
        <v>94.35</v>
      </c>
      <c r="Q478" s="7">
        <v>0</v>
      </c>
      <c r="R478" s="7">
        <v>35.520000000000003</v>
      </c>
      <c r="S478" s="8">
        <v>0</v>
      </c>
      <c r="T478" s="8">
        <v>0.0019</v>
      </c>
      <c r="U478" s="8">
        <v>0.00089999999999999998</v>
      </c>
    </row>
    <row r="479" spans="2:21" ht="12.75">
      <c r="B479" s="6" t="s">
        <v>738</v>
      </c>
      <c r="C479" s="17">
        <v>5760269</v>
      </c>
      <c r="D479" s="18" t="s">
        <v>154</v>
      </c>
      <c r="E479" s="6"/>
      <c r="F479" s="18">
        <v>520028010</v>
      </c>
      <c r="G479" s="6" t="s">
        <v>392</v>
      </c>
      <c r="H479" s="6" t="s">
        <v>407</v>
      </c>
      <c r="I479" s="6" t="s">
        <v>107</v>
      </c>
      <c r="J479" s="6"/>
      <c r="K479" s="17">
        <v>3.40</v>
      </c>
      <c r="L479" s="6" t="s">
        <v>108</v>
      </c>
      <c r="M479" s="19">
        <v>0.058500000000000003</v>
      </c>
      <c r="N479" s="8">
        <v>0.044200000000000003</v>
      </c>
      <c r="O479" s="7">
        <v>4677.71</v>
      </c>
      <c r="P479" s="7">
        <v>103.50</v>
      </c>
      <c r="Q479" s="7">
        <v>0</v>
      </c>
      <c r="R479" s="7">
        <v>4.84</v>
      </c>
      <c r="S479" s="8">
        <v>0</v>
      </c>
      <c r="T479" s="8">
        <v>0.00029999999999999997</v>
      </c>
      <c r="U479" s="8">
        <v>0.00010000000000000001</v>
      </c>
    </row>
    <row r="480" spans="2:21" ht="12.75">
      <c r="B480" s="6" t="s">
        <v>739</v>
      </c>
      <c r="C480" s="17">
        <v>1141365</v>
      </c>
      <c r="D480" s="18" t="s">
        <v>154</v>
      </c>
      <c r="E480" s="6"/>
      <c r="F480" s="18">
        <v>515643484</v>
      </c>
      <c r="G480" s="6" t="s">
        <v>465</v>
      </c>
      <c r="H480" s="6" t="s">
        <v>407</v>
      </c>
      <c r="I480" s="6" t="s">
        <v>107</v>
      </c>
      <c r="J480" s="6"/>
      <c r="K480" s="17">
        <v>0.73</v>
      </c>
      <c r="L480" s="6" t="s">
        <v>108</v>
      </c>
      <c r="M480" s="19">
        <v>0.0775</v>
      </c>
      <c r="N480" s="8">
        <v>0.05</v>
      </c>
      <c r="O480" s="7">
        <v>29996.75</v>
      </c>
      <c r="P480" s="7">
        <v>100.69</v>
      </c>
      <c r="Q480" s="7">
        <v>0</v>
      </c>
      <c r="R480" s="7">
        <v>30.20</v>
      </c>
      <c r="S480" s="8">
        <v>0.00020000000000000001</v>
      </c>
      <c r="T480" s="8">
        <v>0.0016000000000000001</v>
      </c>
      <c r="U480" s="8">
        <v>0.00080000000000000004</v>
      </c>
    </row>
    <row r="481" spans="2:21" ht="12.75">
      <c r="B481" s="6" t="s">
        <v>740</v>
      </c>
      <c r="C481" s="17">
        <v>1141373</v>
      </c>
      <c r="D481" s="18" t="s">
        <v>154</v>
      </c>
      <c r="E481" s="6"/>
      <c r="F481" s="18">
        <v>515643484</v>
      </c>
      <c r="G481" s="6" t="s">
        <v>465</v>
      </c>
      <c r="H481" s="6" t="s">
        <v>407</v>
      </c>
      <c r="I481" s="6" t="s">
        <v>107</v>
      </c>
      <c r="J481" s="6"/>
      <c r="K481" s="17">
        <v>0.81</v>
      </c>
      <c r="L481" s="6" t="s">
        <v>108</v>
      </c>
      <c r="M481" s="19">
        <v>0.0775</v>
      </c>
      <c r="N481" s="8">
        <v>0.083699999999999997</v>
      </c>
      <c r="O481" s="7">
        <v>128428.15</v>
      </c>
      <c r="P481" s="7">
        <v>97.73</v>
      </c>
      <c r="Q481" s="7">
        <v>0</v>
      </c>
      <c r="R481" s="7">
        <v>125.51</v>
      </c>
      <c r="S481" s="8">
        <v>0.00020000000000000001</v>
      </c>
      <c r="T481" s="8">
        <v>0.0064999999999999997</v>
      </c>
      <c r="U481" s="8">
        <v>0.0033</v>
      </c>
    </row>
    <row r="482" spans="2:21" ht="12.75">
      <c r="B482" s="6" t="s">
        <v>741</v>
      </c>
      <c r="C482" s="17">
        <v>2590396</v>
      </c>
      <c r="D482" s="18" t="s">
        <v>154</v>
      </c>
      <c r="E482" s="6"/>
      <c r="F482" s="18">
        <v>520036658</v>
      </c>
      <c r="G482" s="6" t="s">
        <v>290</v>
      </c>
      <c r="H482" s="6" t="s">
        <v>113</v>
      </c>
      <c r="I482" s="6" t="s">
        <v>107</v>
      </c>
      <c r="J482" s="6"/>
      <c r="K482" s="17">
        <v>1.85</v>
      </c>
      <c r="L482" s="6" t="s">
        <v>108</v>
      </c>
      <c r="M482" s="19">
        <v>0.067000000000000004</v>
      </c>
      <c r="N482" s="8">
        <v>0.060400000000000002</v>
      </c>
      <c r="O482" s="7">
        <v>25933.63</v>
      </c>
      <c r="P482" s="7">
        <v>91.49</v>
      </c>
      <c r="Q482" s="7">
        <v>0</v>
      </c>
      <c r="R482" s="7">
        <v>23.73</v>
      </c>
      <c r="S482" s="8">
        <v>0</v>
      </c>
      <c r="T482" s="8">
        <v>0.0011999999999999999</v>
      </c>
      <c r="U482" s="8">
        <v>0.00059999999999999995</v>
      </c>
    </row>
    <row r="483" spans="2:21" ht="12.75">
      <c r="B483" s="6" t="s">
        <v>742</v>
      </c>
      <c r="C483" s="17">
        <v>2590461</v>
      </c>
      <c r="D483" s="18" t="s">
        <v>154</v>
      </c>
      <c r="E483" s="6"/>
      <c r="F483" s="18">
        <v>520036658</v>
      </c>
      <c r="G483" s="6" t="s">
        <v>290</v>
      </c>
      <c r="H483" s="6" t="s">
        <v>113</v>
      </c>
      <c r="I483" s="6" t="s">
        <v>107</v>
      </c>
      <c r="J483" s="6"/>
      <c r="K483" s="17">
        <v>3.10</v>
      </c>
      <c r="L483" s="6" t="s">
        <v>108</v>
      </c>
      <c r="M483" s="19">
        <v>0.047</v>
      </c>
      <c r="N483" s="8">
        <v>0.060400000000000002</v>
      </c>
      <c r="O483" s="7">
        <v>42812.72</v>
      </c>
      <c r="P483" s="7">
        <v>90.79</v>
      </c>
      <c r="Q483" s="7">
        <v>0</v>
      </c>
      <c r="R483" s="7">
        <v>38.869999999999997</v>
      </c>
      <c r="S483" s="8">
        <v>0.00010000000000000001</v>
      </c>
      <c r="T483" s="8">
        <v>0.002</v>
      </c>
      <c r="U483" s="8">
        <v>0.001</v>
      </c>
    </row>
    <row r="484" spans="2:21" ht="12.75">
      <c r="B484" s="6" t="s">
        <v>743</v>
      </c>
      <c r="C484" s="17">
        <v>1142371</v>
      </c>
      <c r="D484" s="18" t="s">
        <v>154</v>
      </c>
      <c r="E484" s="6"/>
      <c r="F484" s="18">
        <v>1702</v>
      </c>
      <c r="G484" s="6" t="s">
        <v>431</v>
      </c>
      <c r="H484" s="6" t="s">
        <v>113</v>
      </c>
      <c r="I484" s="6" t="s">
        <v>107</v>
      </c>
      <c r="J484" s="6"/>
      <c r="K484" s="17">
        <v>2.13</v>
      </c>
      <c r="L484" s="6" t="s">
        <v>108</v>
      </c>
      <c r="M484" s="19">
        <v>0.043299999999999998</v>
      </c>
      <c r="N484" s="8">
        <v>0.072300000000000003</v>
      </c>
      <c r="O484" s="7">
        <v>50821.10</v>
      </c>
      <c r="P484" s="7">
        <v>93.30</v>
      </c>
      <c r="Q484" s="7">
        <v>0</v>
      </c>
      <c r="R484" s="7">
        <v>47.42</v>
      </c>
      <c r="S484" s="8">
        <v>0.00010000000000000001</v>
      </c>
      <c r="T484" s="8">
        <v>0.0025</v>
      </c>
      <c r="U484" s="8">
        <v>0.0011999999999999999</v>
      </c>
    </row>
    <row r="485" spans="2:21" ht="12.75">
      <c r="B485" s="6" t="s">
        <v>744</v>
      </c>
      <c r="C485" s="17">
        <v>1142033</v>
      </c>
      <c r="D485" s="18" t="s">
        <v>154</v>
      </c>
      <c r="E485" s="6"/>
      <c r="F485" s="18">
        <v>1613</v>
      </c>
      <c r="G485" s="6" t="s">
        <v>342</v>
      </c>
      <c r="H485" s="6" t="s">
        <v>458</v>
      </c>
      <c r="I485" s="6" t="s">
        <v>239</v>
      </c>
      <c r="J485" s="6"/>
      <c r="K485" s="17">
        <v>2.84</v>
      </c>
      <c r="L485" s="6" t="s">
        <v>108</v>
      </c>
      <c r="M485" s="19">
        <v>0.056500000000000002</v>
      </c>
      <c r="N485" s="8">
        <v>0.15040000000000001</v>
      </c>
      <c r="O485" s="7">
        <v>9675.65</v>
      </c>
      <c r="P485" s="7">
        <v>77.239999999999995</v>
      </c>
      <c r="Q485" s="7">
        <v>0</v>
      </c>
      <c r="R485" s="7">
        <v>7.47</v>
      </c>
      <c r="S485" s="8">
        <v>0.00010000000000000001</v>
      </c>
      <c r="T485" s="8">
        <v>0.00040000000000000002</v>
      </c>
      <c r="U485" s="8">
        <v>0.00020000000000000001</v>
      </c>
    </row>
    <row r="486" spans="2:21" ht="12.75">
      <c r="B486" s="6" t="s">
        <v>745</v>
      </c>
      <c r="C486" s="17">
        <v>1139922</v>
      </c>
      <c r="D486" s="18" t="s">
        <v>154</v>
      </c>
      <c r="E486" s="6"/>
      <c r="F486" s="18">
        <v>511396046</v>
      </c>
      <c r="G486" s="6" t="s">
        <v>327</v>
      </c>
      <c r="H486" s="6" t="s">
        <v>133</v>
      </c>
      <c r="I486" s="6"/>
      <c r="J486" s="6"/>
      <c r="K486" s="17">
        <v>2.98</v>
      </c>
      <c r="L486" s="6" t="s">
        <v>108</v>
      </c>
      <c r="M486" s="19">
        <v>0.059499999999999997</v>
      </c>
      <c r="N486" s="8">
        <v>0.1114</v>
      </c>
      <c r="O486" s="7">
        <v>197890.34</v>
      </c>
      <c r="P486" s="7">
        <v>79.44</v>
      </c>
      <c r="Q486" s="7">
        <v>0</v>
      </c>
      <c r="R486" s="7">
        <v>157.19999999999999</v>
      </c>
      <c r="S486" s="8">
        <v>0.00020000000000000001</v>
      </c>
      <c r="T486" s="8">
        <v>0.0082000000000000007</v>
      </c>
      <c r="U486" s="8">
        <v>0.0041000000000000003</v>
      </c>
    </row>
    <row r="487" spans="2:21" ht="12.75">
      <c r="B487" s="6" t="s">
        <v>746</v>
      </c>
      <c r="C487" s="17">
        <v>1140888</v>
      </c>
      <c r="D487" s="18" t="s">
        <v>154</v>
      </c>
      <c r="E487" s="6"/>
      <c r="F487" s="18">
        <v>511396046</v>
      </c>
      <c r="G487" s="6" t="s">
        <v>327</v>
      </c>
      <c r="H487" s="6" t="s">
        <v>133</v>
      </c>
      <c r="I487" s="6"/>
      <c r="J487" s="6"/>
      <c r="K487" s="17">
        <v>2.92</v>
      </c>
      <c r="L487" s="6" t="s">
        <v>108</v>
      </c>
      <c r="M487" s="19">
        <v>0.055</v>
      </c>
      <c r="N487" s="8">
        <v>0.1769</v>
      </c>
      <c r="O487" s="7">
        <v>20924.990000000002</v>
      </c>
      <c r="P487" s="7">
        <v>70.099999999999994</v>
      </c>
      <c r="Q487" s="7">
        <v>0</v>
      </c>
      <c r="R487" s="7">
        <v>14.67</v>
      </c>
      <c r="S487" s="8">
        <v>0.00010000000000000001</v>
      </c>
      <c r="T487" s="8">
        <v>0.00080000000000000004</v>
      </c>
      <c r="U487" s="8">
        <v>0.00040000000000000002</v>
      </c>
    </row>
    <row r="488" spans="2:21" ht="12.75">
      <c r="B488" s="6" t="s">
        <v>747</v>
      </c>
      <c r="C488" s="17">
        <v>1142488</v>
      </c>
      <c r="D488" s="18" t="s">
        <v>154</v>
      </c>
      <c r="E488" s="6"/>
      <c r="F488" s="18">
        <v>515060044</v>
      </c>
      <c r="G488" s="6" t="s">
        <v>465</v>
      </c>
      <c r="H488" s="6" t="s">
        <v>133</v>
      </c>
      <c r="I488" s="6"/>
      <c r="J488" s="6"/>
      <c r="K488" s="17">
        <v>1.81</v>
      </c>
      <c r="L488" s="6" t="s">
        <v>108</v>
      </c>
      <c r="M488" s="19">
        <v>0.02</v>
      </c>
      <c r="N488" s="8">
        <v>0.085</v>
      </c>
      <c r="O488" s="7">
        <v>135873.13</v>
      </c>
      <c r="P488" s="7">
        <v>101.62</v>
      </c>
      <c r="Q488" s="7">
        <v>0</v>
      </c>
      <c r="R488" s="7">
        <v>138.07</v>
      </c>
      <c r="S488" s="8">
        <v>0.00020000000000000001</v>
      </c>
      <c r="T488" s="8">
        <v>0.0071999999999999998</v>
      </c>
      <c r="U488" s="8">
        <v>0.0035999999999999999</v>
      </c>
    </row>
    <row r="489" spans="2:21" ht="12.75">
      <c r="B489" s="13" t="s">
        <v>748</v>
      </c>
      <c r="C489" s="14"/>
      <c r="D489" s="21"/>
      <c r="E489" s="13"/>
      <c r="F489" s="13"/>
      <c r="G489" s="13"/>
      <c r="H489" s="13"/>
      <c r="I489" s="13"/>
      <c r="J489" s="13"/>
      <c r="L489" s="13"/>
      <c r="O489" s="15">
        <v>0</v>
      </c>
      <c r="R489" s="15">
        <v>0</v>
      </c>
      <c r="T489" s="16">
        <v>0</v>
      </c>
      <c r="U489" s="16">
        <v>0</v>
      </c>
    </row>
    <row r="490" spans="2:21" ht="12.75">
      <c r="B490" s="3" t="s">
        <v>134</v>
      </c>
      <c r="C490" s="12"/>
      <c r="D490" s="20"/>
      <c r="E490" s="3"/>
      <c r="F490" s="3"/>
      <c r="G490" s="3"/>
      <c r="H490" s="3"/>
      <c r="I490" s="3"/>
      <c r="J490" s="3"/>
      <c r="K490" s="12">
        <v>5.13</v>
      </c>
      <c r="L490" s="3"/>
      <c r="N490" s="10">
        <v>0.049000000000000002</v>
      </c>
      <c r="O490" s="9">
        <v>568012.87</v>
      </c>
      <c r="R490" s="9">
        <v>2145.79</v>
      </c>
      <c r="T490" s="10">
        <v>0.1118</v>
      </c>
      <c r="U490" s="10">
        <v>0.055599999999999997</v>
      </c>
    </row>
    <row r="491" spans="2:21" ht="12.75">
      <c r="B491" s="13" t="s">
        <v>226</v>
      </c>
      <c r="C491" s="14"/>
      <c r="D491" s="21"/>
      <c r="E491" s="13"/>
      <c r="F491" s="13"/>
      <c r="G491" s="13"/>
      <c r="H491" s="13"/>
      <c r="I491" s="13"/>
      <c r="J491" s="13"/>
      <c r="K491" s="14">
        <v>11.48</v>
      </c>
      <c r="L491" s="13"/>
      <c r="N491" s="16">
        <v>0.042099999999999999</v>
      </c>
      <c r="O491" s="15">
        <v>3464.26</v>
      </c>
      <c r="R491" s="15">
        <v>15.44</v>
      </c>
      <c r="T491" s="16">
        <v>0.00080000000000000004</v>
      </c>
      <c r="U491" s="16">
        <v>0.00040000000000000002</v>
      </c>
    </row>
    <row r="492" spans="2:21" ht="12.75">
      <c r="B492" s="6" t="s">
        <v>749</v>
      </c>
      <c r="C492" s="17" t="s">
        <v>750</v>
      </c>
      <c r="D492" s="18" t="s">
        <v>191</v>
      </c>
      <c r="E492" s="6" t="s">
        <v>751</v>
      </c>
      <c r="F492" s="18">
        <v>520027830</v>
      </c>
      <c r="G492" s="6" t="s">
        <v>752</v>
      </c>
      <c r="H492" s="6" t="s">
        <v>210</v>
      </c>
      <c r="I492" s="6" t="s">
        <v>211</v>
      </c>
      <c r="J492" s="6"/>
      <c r="K492" s="17">
        <v>11.48</v>
      </c>
      <c r="L492" s="6" t="s">
        <v>44</v>
      </c>
      <c r="M492" s="19">
        <v>0.06375</v>
      </c>
      <c r="N492" s="8">
        <v>0.042099999999999999</v>
      </c>
      <c r="O492" s="7">
        <v>3464.26</v>
      </c>
      <c r="P492" s="7">
        <v>129.52000000000001</v>
      </c>
      <c r="Q492" s="7">
        <v>0</v>
      </c>
      <c r="R492" s="7">
        <v>15.44</v>
      </c>
      <c r="S492" s="8">
        <v>0</v>
      </c>
      <c r="T492" s="8">
        <v>0.00080000000000000004</v>
      </c>
      <c r="U492" s="8">
        <v>0.00040000000000000002</v>
      </c>
    </row>
    <row r="493" spans="2:21" ht="12.75">
      <c r="B493" s="13" t="s">
        <v>227</v>
      </c>
      <c r="C493" s="14"/>
      <c r="D493" s="21"/>
      <c r="E493" s="13"/>
      <c r="F493" s="13"/>
      <c r="G493" s="13"/>
      <c r="H493" s="13"/>
      <c r="I493" s="13"/>
      <c r="J493" s="13"/>
      <c r="K493" s="14">
        <v>5.08</v>
      </c>
      <c r="L493" s="13"/>
      <c r="N493" s="16">
        <v>0.049099999999999998</v>
      </c>
      <c r="O493" s="15">
        <v>564548.61</v>
      </c>
      <c r="R493" s="15">
        <v>2130.35</v>
      </c>
      <c r="T493" s="16">
        <v>0.111</v>
      </c>
      <c r="U493" s="16">
        <v>0.055199999999999999</v>
      </c>
    </row>
    <row r="494" spans="2:21" ht="12.75">
      <c r="B494" s="6" t="s">
        <v>753</v>
      </c>
      <c r="C494" s="17" t="s">
        <v>754</v>
      </c>
      <c r="D494" s="18" t="s">
        <v>755</v>
      </c>
      <c r="E494" s="6" t="s">
        <v>751</v>
      </c>
      <c r="F494" s="6"/>
      <c r="G494" s="6" t="s">
        <v>756</v>
      </c>
      <c r="H494" s="6" t="s">
        <v>197</v>
      </c>
      <c r="I494" s="6" t="s">
        <v>188</v>
      </c>
      <c r="J494" s="6"/>
      <c r="K494" s="17">
        <v>11.28</v>
      </c>
      <c r="L494" s="6" t="s">
        <v>44</v>
      </c>
      <c r="M494" s="19">
        <v>0.035000000000000003</v>
      </c>
      <c r="N494" s="8">
        <v>0.016299999999999999</v>
      </c>
      <c r="O494" s="7">
        <v>972.52</v>
      </c>
      <c r="P494" s="7">
        <v>123.82</v>
      </c>
      <c r="Q494" s="7">
        <v>0</v>
      </c>
      <c r="R494" s="7">
        <v>4.1399999999999997</v>
      </c>
      <c r="S494" s="8">
        <v>0</v>
      </c>
      <c r="T494" s="8">
        <v>0.00020000000000000001</v>
      </c>
      <c r="U494" s="8">
        <v>0.00010000000000000001</v>
      </c>
    </row>
    <row r="495" spans="2:21" ht="12.75">
      <c r="B495" s="6" t="s">
        <v>757</v>
      </c>
      <c r="C495" s="17" t="s">
        <v>758</v>
      </c>
      <c r="D495" s="18" t="s">
        <v>755</v>
      </c>
      <c r="E495" s="6" t="s">
        <v>751</v>
      </c>
      <c r="F495" s="6"/>
      <c r="G495" s="6" t="s">
        <v>759</v>
      </c>
      <c r="H495" s="6" t="s">
        <v>760</v>
      </c>
      <c r="I495" s="6" t="s">
        <v>211</v>
      </c>
      <c r="J495" s="6"/>
      <c r="K495" s="17">
        <v>8.56</v>
      </c>
      <c r="L495" s="6" t="s">
        <v>44</v>
      </c>
      <c r="M495" s="19">
        <v>0.026100000000000002</v>
      </c>
      <c r="N495" s="8">
        <v>0.017500000000000002</v>
      </c>
      <c r="O495" s="7">
        <v>1815.45</v>
      </c>
      <c r="P495" s="7">
        <v>109.41</v>
      </c>
      <c r="Q495" s="7">
        <v>0</v>
      </c>
      <c r="R495" s="7">
        <v>6.83</v>
      </c>
      <c r="S495" s="8">
        <v>0</v>
      </c>
      <c r="T495" s="8">
        <v>0.00040000000000000002</v>
      </c>
      <c r="U495" s="8">
        <v>0.00020000000000000001</v>
      </c>
    </row>
    <row r="496" spans="2:21" ht="12.75">
      <c r="B496" s="6" t="s">
        <v>761</v>
      </c>
      <c r="C496" s="17" t="s">
        <v>762</v>
      </c>
      <c r="D496" s="18" t="s">
        <v>755</v>
      </c>
      <c r="E496" s="6" t="s">
        <v>751</v>
      </c>
      <c r="F496" s="6"/>
      <c r="G496" s="6" t="s">
        <v>759</v>
      </c>
      <c r="H496" s="6" t="s">
        <v>760</v>
      </c>
      <c r="I496" s="6" t="s">
        <v>211</v>
      </c>
      <c r="J496" s="6"/>
      <c r="K496" s="17">
        <v>18.86</v>
      </c>
      <c r="L496" s="6" t="s">
        <v>44</v>
      </c>
      <c r="M496" s="19">
        <v>0.034500000000000003</v>
      </c>
      <c r="N496" s="8">
        <v>0.029899999999999999</v>
      </c>
      <c r="O496" s="7">
        <v>1556.14</v>
      </c>
      <c r="P496" s="7">
        <v>111.29</v>
      </c>
      <c r="Q496" s="7">
        <v>0</v>
      </c>
      <c r="R496" s="7">
        <v>5.96</v>
      </c>
      <c r="S496" s="8">
        <v>0</v>
      </c>
      <c r="T496" s="8">
        <v>0.00029999999999999997</v>
      </c>
      <c r="U496" s="8">
        <v>0.00020000000000000001</v>
      </c>
    </row>
    <row r="497" spans="2:21" ht="12.75">
      <c r="B497" s="6" t="s">
        <v>763</v>
      </c>
      <c r="C497" s="17" t="s">
        <v>764</v>
      </c>
      <c r="D497" s="18" t="s">
        <v>755</v>
      </c>
      <c r="E497" s="6" t="s">
        <v>751</v>
      </c>
      <c r="F497" s="6"/>
      <c r="G497" s="6" t="s">
        <v>765</v>
      </c>
      <c r="H497" s="6" t="s">
        <v>766</v>
      </c>
      <c r="I497" s="6" t="s">
        <v>188</v>
      </c>
      <c r="J497" s="6"/>
      <c r="K497" s="17">
        <v>5.63</v>
      </c>
      <c r="L497" s="6" t="s">
        <v>44</v>
      </c>
      <c r="M497" s="19">
        <v>0.0375</v>
      </c>
      <c r="N497" s="8">
        <v>0.013299999999999999</v>
      </c>
      <c r="O497" s="7">
        <v>1426.44</v>
      </c>
      <c r="P497" s="7">
        <v>116.98</v>
      </c>
      <c r="Q497" s="7">
        <v>0</v>
      </c>
      <c r="R497" s="7">
        <v>5.74</v>
      </c>
      <c r="S497" s="8">
        <v>0</v>
      </c>
      <c r="T497" s="8">
        <v>0.00029999999999999997</v>
      </c>
      <c r="U497" s="8">
        <v>0.00010000000000000001</v>
      </c>
    </row>
    <row r="498" spans="2:21" ht="12.75">
      <c r="B498" s="6" t="s">
        <v>767</v>
      </c>
      <c r="C498" s="17" t="s">
        <v>768</v>
      </c>
      <c r="D498" s="18" t="s">
        <v>755</v>
      </c>
      <c r="E498" s="6" t="s">
        <v>751</v>
      </c>
      <c r="F498" s="6"/>
      <c r="G498" s="6" t="s">
        <v>769</v>
      </c>
      <c r="H498" s="6" t="s">
        <v>770</v>
      </c>
      <c r="I498" s="6" t="s">
        <v>211</v>
      </c>
      <c r="J498" s="6"/>
      <c r="K498" s="17">
        <v>15.15</v>
      </c>
      <c r="L498" s="6" t="s">
        <v>44</v>
      </c>
      <c r="M498" s="19">
        <v>0.026800000000000001</v>
      </c>
      <c r="N498" s="8">
        <v>0.025499999999999998</v>
      </c>
      <c r="O498" s="7">
        <v>778.04</v>
      </c>
      <c r="P498" s="7">
        <v>102.77</v>
      </c>
      <c r="Q498" s="7">
        <v>0</v>
      </c>
      <c r="R498" s="7">
        <v>2.75</v>
      </c>
      <c r="S498" s="8">
        <v>0</v>
      </c>
      <c r="T498" s="8">
        <v>0.00010000000000000001</v>
      </c>
      <c r="U498" s="8">
        <v>0.00010000000000000001</v>
      </c>
    </row>
    <row r="499" spans="2:21" ht="12.75">
      <c r="B499" s="6" t="s">
        <v>771</v>
      </c>
      <c r="C499" s="17" t="s">
        <v>772</v>
      </c>
      <c r="D499" s="18" t="s">
        <v>191</v>
      </c>
      <c r="E499" s="6" t="s">
        <v>751</v>
      </c>
      <c r="F499" s="6"/>
      <c r="G499" s="6" t="s">
        <v>773</v>
      </c>
      <c r="H499" s="6" t="s">
        <v>205</v>
      </c>
      <c r="I499" s="6" t="s">
        <v>188</v>
      </c>
      <c r="J499" s="6"/>
      <c r="K499" s="17">
        <v>4.13</v>
      </c>
      <c r="L499" s="6" t="s">
        <v>44</v>
      </c>
      <c r="M499" s="19">
        <v>0.030800000000000001</v>
      </c>
      <c r="N499" s="8">
        <v>0.0161</v>
      </c>
      <c r="O499" s="7">
        <v>1167.05</v>
      </c>
      <c r="P499" s="7">
        <v>107.72</v>
      </c>
      <c r="Q499" s="7">
        <v>0</v>
      </c>
      <c r="R499" s="7">
        <v>4.33</v>
      </c>
      <c r="S499" s="8">
        <v>0</v>
      </c>
      <c r="T499" s="8">
        <v>0.00020000000000000001</v>
      </c>
      <c r="U499" s="8">
        <v>0.00010000000000000001</v>
      </c>
    </row>
    <row r="500" spans="2:21" ht="12.75">
      <c r="B500" s="6" t="s">
        <v>774</v>
      </c>
      <c r="C500" s="17" t="s">
        <v>775</v>
      </c>
      <c r="D500" s="18" t="s">
        <v>755</v>
      </c>
      <c r="E500" s="6" t="s">
        <v>751</v>
      </c>
      <c r="F500" s="6"/>
      <c r="G500" s="6" t="s">
        <v>756</v>
      </c>
      <c r="H500" s="6" t="s">
        <v>205</v>
      </c>
      <c r="I500" s="6" t="s">
        <v>188</v>
      </c>
      <c r="J500" s="6"/>
      <c r="K500" s="17">
        <v>18.60</v>
      </c>
      <c r="L500" s="6" t="s">
        <v>44</v>
      </c>
      <c r="M500" s="19">
        <v>0.035999999999999997</v>
      </c>
      <c r="N500" s="8">
        <v>0.029600000000000001</v>
      </c>
      <c r="O500" s="7">
        <v>3566.05</v>
      </c>
      <c r="P500" s="7">
        <v>114.60</v>
      </c>
      <c r="Q500" s="7">
        <v>0</v>
      </c>
      <c r="R500" s="7">
        <v>14.06</v>
      </c>
      <c r="S500" s="8">
        <v>0</v>
      </c>
      <c r="T500" s="8">
        <v>0.00069999999999999999</v>
      </c>
      <c r="U500" s="8">
        <v>0.00040000000000000002</v>
      </c>
    </row>
    <row r="501" spans="2:21" ht="12.75">
      <c r="B501" s="6" t="s">
        <v>776</v>
      </c>
      <c r="C501" s="17" t="s">
        <v>777</v>
      </c>
      <c r="D501" s="18" t="s">
        <v>191</v>
      </c>
      <c r="E501" s="6" t="s">
        <v>751</v>
      </c>
      <c r="F501" s="6"/>
      <c r="G501" s="6" t="s">
        <v>769</v>
      </c>
      <c r="H501" s="6" t="s">
        <v>205</v>
      </c>
      <c r="I501" s="6" t="s">
        <v>188</v>
      </c>
      <c r="J501" s="6"/>
      <c r="K501" s="17">
        <v>10.43</v>
      </c>
      <c r="L501" s="6" t="s">
        <v>49</v>
      </c>
      <c r="M501" s="19">
        <v>0.016299999999999999</v>
      </c>
      <c r="N501" s="8">
        <v>0.0086</v>
      </c>
      <c r="O501" s="7">
        <v>2852.89</v>
      </c>
      <c r="P501" s="7">
        <v>108.63</v>
      </c>
      <c r="Q501" s="7">
        <v>0</v>
      </c>
      <c r="R501" s="7">
        <v>12.48</v>
      </c>
      <c r="S501" s="8">
        <v>0</v>
      </c>
      <c r="T501" s="8">
        <v>0.00069999999999999999</v>
      </c>
      <c r="U501" s="8">
        <v>0.00029999999999999997</v>
      </c>
    </row>
    <row r="502" spans="2:21" ht="12.75">
      <c r="B502" s="6" t="s">
        <v>778</v>
      </c>
      <c r="C502" s="17" t="s">
        <v>779</v>
      </c>
      <c r="D502" s="18" t="s">
        <v>755</v>
      </c>
      <c r="E502" s="6" t="s">
        <v>751</v>
      </c>
      <c r="F502" s="6"/>
      <c r="G502" s="6" t="s">
        <v>756</v>
      </c>
      <c r="H502" s="6" t="s">
        <v>770</v>
      </c>
      <c r="I502" s="6" t="s">
        <v>211</v>
      </c>
      <c r="J502" s="6"/>
      <c r="K502" s="17">
        <v>8.42</v>
      </c>
      <c r="L502" s="6" t="s">
        <v>44</v>
      </c>
      <c r="M502" s="19">
        <v>0.021499999999999998</v>
      </c>
      <c r="N502" s="8">
        <v>0.0161</v>
      </c>
      <c r="O502" s="7">
        <v>1296.75</v>
      </c>
      <c r="P502" s="7">
        <v>105.97</v>
      </c>
      <c r="Q502" s="7">
        <v>0</v>
      </c>
      <c r="R502" s="7">
        <v>4.7300000000000004</v>
      </c>
      <c r="S502" s="8">
        <v>0</v>
      </c>
      <c r="T502" s="8">
        <v>0.00020000000000000001</v>
      </c>
      <c r="U502" s="8">
        <v>0.00010000000000000001</v>
      </c>
    </row>
    <row r="503" spans="2:21" ht="12.75">
      <c r="B503" s="6" t="s">
        <v>780</v>
      </c>
      <c r="C503" s="17" t="s">
        <v>781</v>
      </c>
      <c r="D503" s="18" t="s">
        <v>191</v>
      </c>
      <c r="E503" s="6" t="s">
        <v>751</v>
      </c>
      <c r="F503" s="6"/>
      <c r="G503" s="6" t="s">
        <v>782</v>
      </c>
      <c r="H503" s="6" t="s">
        <v>783</v>
      </c>
      <c r="I503" s="6" t="s">
        <v>211</v>
      </c>
      <c r="J503" s="6"/>
      <c r="K503" s="17">
        <v>14.74</v>
      </c>
      <c r="L503" s="6" t="s">
        <v>44</v>
      </c>
      <c r="M503" s="19">
        <v>0.055</v>
      </c>
      <c r="N503" s="8">
        <v>0.054600000000000003</v>
      </c>
      <c r="O503" s="7">
        <v>1610.34</v>
      </c>
      <c r="P503" s="7">
        <v>102.73</v>
      </c>
      <c r="Q503" s="7">
        <v>0</v>
      </c>
      <c r="R503" s="7">
        <v>5.69</v>
      </c>
      <c r="S503" s="8">
        <v>0</v>
      </c>
      <c r="T503" s="8">
        <v>0.00029999999999999997</v>
      </c>
      <c r="U503" s="8">
        <v>0.00010000000000000001</v>
      </c>
    </row>
    <row r="504" spans="2:21" ht="12.75">
      <c r="B504" s="6" t="s">
        <v>784</v>
      </c>
      <c r="C504" s="17" t="s">
        <v>785</v>
      </c>
      <c r="D504" s="18" t="s">
        <v>191</v>
      </c>
      <c r="E504" s="6" t="s">
        <v>751</v>
      </c>
      <c r="F504" s="6"/>
      <c r="G504" s="6" t="s">
        <v>769</v>
      </c>
      <c r="H504" s="6" t="s">
        <v>783</v>
      </c>
      <c r="I504" s="6" t="s">
        <v>211</v>
      </c>
      <c r="J504" s="6"/>
      <c r="K504" s="17">
        <v>4.16</v>
      </c>
      <c r="L504" s="6" t="s">
        <v>49</v>
      </c>
      <c r="M504" s="19">
        <v>0.033799999999999997</v>
      </c>
      <c r="N504" s="8">
        <v>0.0033</v>
      </c>
      <c r="O504" s="7">
        <v>2593.4899999999998</v>
      </c>
      <c r="P504" s="7">
        <v>114.97</v>
      </c>
      <c r="Q504" s="7">
        <v>0</v>
      </c>
      <c r="R504" s="7">
        <v>12</v>
      </c>
      <c r="S504" s="8">
        <v>0</v>
      </c>
      <c r="T504" s="8">
        <v>0.00059999999999999995</v>
      </c>
      <c r="U504" s="8">
        <v>0.00029999999999999997</v>
      </c>
    </row>
    <row r="505" spans="2:21" ht="12.75">
      <c r="B505" s="6" t="s">
        <v>786</v>
      </c>
      <c r="C505" s="17" t="s">
        <v>787</v>
      </c>
      <c r="D505" s="18" t="s">
        <v>755</v>
      </c>
      <c r="E505" s="6" t="s">
        <v>751</v>
      </c>
      <c r="F505" s="6"/>
      <c r="G505" s="6" t="s">
        <v>788</v>
      </c>
      <c r="H505" s="6" t="s">
        <v>789</v>
      </c>
      <c r="I505" s="6" t="s">
        <v>188</v>
      </c>
      <c r="J505" s="6"/>
      <c r="K505" s="17">
        <v>18.75</v>
      </c>
      <c r="L505" s="6" t="s">
        <v>44</v>
      </c>
      <c r="M505" s="19">
        <v>0.033000000000000002</v>
      </c>
      <c r="N505" s="8">
        <v>0.0304</v>
      </c>
      <c r="O505" s="7">
        <v>648.39</v>
      </c>
      <c r="P505" s="7">
        <v>105.26</v>
      </c>
      <c r="Q505" s="7">
        <v>0</v>
      </c>
      <c r="R505" s="7">
        <v>2.35</v>
      </c>
      <c r="S505" s="8">
        <v>0</v>
      </c>
      <c r="T505" s="8">
        <v>0.00010000000000000001</v>
      </c>
      <c r="U505" s="8">
        <v>0.00010000000000000001</v>
      </c>
    </row>
    <row r="506" spans="2:21" ht="12.75">
      <c r="B506" s="6" t="s">
        <v>790</v>
      </c>
      <c r="C506" s="17" t="s">
        <v>791</v>
      </c>
      <c r="D506" s="18" t="s">
        <v>755</v>
      </c>
      <c r="E506" s="6" t="s">
        <v>751</v>
      </c>
      <c r="F506" s="6"/>
      <c r="G506" s="6" t="s">
        <v>769</v>
      </c>
      <c r="H506" s="6" t="s">
        <v>783</v>
      </c>
      <c r="I506" s="6" t="s">
        <v>211</v>
      </c>
      <c r="J506" s="6"/>
      <c r="K506" s="17">
        <v>0.04</v>
      </c>
      <c r="L506" s="6" t="s">
        <v>63</v>
      </c>
      <c r="M506" s="19">
        <v>0.115</v>
      </c>
      <c r="N506" s="8">
        <v>0.014500000000000001</v>
      </c>
      <c r="O506" s="7">
        <v>1124.8800000000001</v>
      </c>
      <c r="P506" s="7">
        <v>105.74</v>
      </c>
      <c r="Q506" s="7">
        <v>0</v>
      </c>
      <c r="R506" s="7">
        <v>0.72</v>
      </c>
      <c r="S506" s="8">
        <v>0</v>
      </c>
      <c r="T506" s="8">
        <v>0</v>
      </c>
      <c r="U506" s="8">
        <v>0</v>
      </c>
    </row>
    <row r="507" spans="2:21" ht="12.75">
      <c r="B507" s="6" t="s">
        <v>792</v>
      </c>
      <c r="C507" s="17" t="s">
        <v>793</v>
      </c>
      <c r="D507" s="18" t="s">
        <v>755</v>
      </c>
      <c r="E507" s="6" t="s">
        <v>751</v>
      </c>
      <c r="F507" s="6"/>
      <c r="G507" s="6" t="s">
        <v>765</v>
      </c>
      <c r="H507" s="6" t="s">
        <v>789</v>
      </c>
      <c r="I507" s="6" t="s">
        <v>188</v>
      </c>
      <c r="J507" s="6"/>
      <c r="K507" s="17">
        <v>8.64</v>
      </c>
      <c r="L507" s="6" t="s">
        <v>44</v>
      </c>
      <c r="M507" s="19">
        <v>0.025499999999999998</v>
      </c>
      <c r="N507" s="8">
        <v>0.018800000000000001</v>
      </c>
      <c r="O507" s="7">
        <v>778.03</v>
      </c>
      <c r="P507" s="7">
        <v>107.14</v>
      </c>
      <c r="Q507" s="7">
        <v>0</v>
      </c>
      <c r="R507" s="7">
        <v>2.87</v>
      </c>
      <c r="S507" s="8">
        <v>0</v>
      </c>
      <c r="T507" s="8">
        <v>0.00010000000000000001</v>
      </c>
      <c r="U507" s="8">
        <v>0.00010000000000000001</v>
      </c>
    </row>
    <row r="508" spans="2:21" ht="12.75">
      <c r="B508" s="6" t="s">
        <v>794</v>
      </c>
      <c r="C508" s="17" t="s">
        <v>795</v>
      </c>
      <c r="D508" s="18" t="s">
        <v>755</v>
      </c>
      <c r="E508" s="6" t="s">
        <v>751</v>
      </c>
      <c r="F508" s="6"/>
      <c r="G508" s="6" t="s">
        <v>765</v>
      </c>
      <c r="H508" s="6" t="s">
        <v>789</v>
      </c>
      <c r="I508" s="6" t="s">
        <v>188</v>
      </c>
      <c r="J508" s="6"/>
      <c r="K508" s="17">
        <v>18.510000000000002</v>
      </c>
      <c r="L508" s="6" t="s">
        <v>44</v>
      </c>
      <c r="M508" s="19">
        <v>0.035000000000000003</v>
      </c>
      <c r="N508" s="8">
        <v>0.031399999999999997</v>
      </c>
      <c r="O508" s="7">
        <v>2269.36</v>
      </c>
      <c r="P508" s="7">
        <v>107.76</v>
      </c>
      <c r="Q508" s="7">
        <v>0</v>
      </c>
      <c r="R508" s="7">
        <v>8.41</v>
      </c>
      <c r="S508" s="8">
        <v>0</v>
      </c>
      <c r="T508" s="8">
        <v>0.00040000000000000002</v>
      </c>
      <c r="U508" s="8">
        <v>0.00020000000000000001</v>
      </c>
    </row>
    <row r="509" spans="2:21" ht="12.75">
      <c r="B509" s="6" t="s">
        <v>796</v>
      </c>
      <c r="C509" s="17" t="s">
        <v>797</v>
      </c>
      <c r="D509" s="18" t="s">
        <v>191</v>
      </c>
      <c r="E509" s="6" t="s">
        <v>751</v>
      </c>
      <c r="F509" s="6"/>
      <c r="G509" s="6" t="s">
        <v>769</v>
      </c>
      <c r="H509" s="6" t="s">
        <v>789</v>
      </c>
      <c r="I509" s="6" t="s">
        <v>188</v>
      </c>
      <c r="J509" s="6"/>
      <c r="K509" s="17">
        <v>6.74</v>
      </c>
      <c r="L509" s="6" t="s">
        <v>44</v>
      </c>
      <c r="M509" s="19">
        <v>0.0525</v>
      </c>
      <c r="N509" s="8">
        <v>0.032000000000000001</v>
      </c>
      <c r="O509" s="7">
        <v>6307.53</v>
      </c>
      <c r="P509" s="7">
        <v>101.89</v>
      </c>
      <c r="Q509" s="7">
        <v>0</v>
      </c>
      <c r="R509" s="7">
        <v>22.11</v>
      </c>
      <c r="S509" s="8">
        <v>0</v>
      </c>
      <c r="T509" s="8">
        <v>0.0011999999999999999</v>
      </c>
      <c r="U509" s="8">
        <v>0.00059999999999999995</v>
      </c>
    </row>
    <row r="510" spans="2:21" ht="12.75">
      <c r="B510" s="6" t="s">
        <v>798</v>
      </c>
      <c r="C510" s="17" t="s">
        <v>799</v>
      </c>
      <c r="D510" s="18" t="s">
        <v>191</v>
      </c>
      <c r="E510" s="6" t="s">
        <v>751</v>
      </c>
      <c r="F510" s="6"/>
      <c r="G510" s="6" t="s">
        <v>769</v>
      </c>
      <c r="H510" s="6" t="s">
        <v>783</v>
      </c>
      <c r="I510" s="6" t="s">
        <v>211</v>
      </c>
      <c r="J510" s="6"/>
      <c r="K510" s="17">
        <v>5.80</v>
      </c>
      <c r="L510" s="6" t="s">
        <v>44</v>
      </c>
      <c r="M510" s="19">
        <v>0.056300000000000003</v>
      </c>
      <c r="N510" s="8">
        <v>0.038600000000000002</v>
      </c>
      <c r="O510" s="7">
        <v>2252.8200000000002</v>
      </c>
      <c r="P510" s="7">
        <v>113.74</v>
      </c>
      <c r="Q510" s="7">
        <v>0</v>
      </c>
      <c r="R510" s="7">
        <v>8.82</v>
      </c>
      <c r="S510" s="8">
        <v>0</v>
      </c>
      <c r="T510" s="8">
        <v>0.00050000000000000001</v>
      </c>
      <c r="U510" s="8">
        <v>0.00020000000000000001</v>
      </c>
    </row>
    <row r="511" spans="2:21" ht="12.75">
      <c r="B511" s="6" t="s">
        <v>800</v>
      </c>
      <c r="C511" s="17" t="s">
        <v>801</v>
      </c>
      <c r="D511" s="18" t="s">
        <v>191</v>
      </c>
      <c r="E511" s="6" t="s">
        <v>751</v>
      </c>
      <c r="F511" s="6"/>
      <c r="G511" s="6" t="s">
        <v>769</v>
      </c>
      <c r="H511" s="6" t="s">
        <v>789</v>
      </c>
      <c r="I511" s="6" t="s">
        <v>188</v>
      </c>
      <c r="J511" s="6"/>
      <c r="K511" s="17">
        <v>6.04</v>
      </c>
      <c r="L511" s="6" t="s">
        <v>49</v>
      </c>
      <c r="M511" s="19">
        <v>0.0325</v>
      </c>
      <c r="N511" s="8">
        <v>0.0212</v>
      </c>
      <c r="O511" s="7">
        <v>2638.96</v>
      </c>
      <c r="P511" s="7">
        <v>111.65</v>
      </c>
      <c r="Q511" s="7">
        <v>0</v>
      </c>
      <c r="R511" s="7">
        <v>11.86</v>
      </c>
      <c r="S511" s="8">
        <v>0</v>
      </c>
      <c r="T511" s="8">
        <v>0.00059999999999999995</v>
      </c>
      <c r="U511" s="8">
        <v>0.00029999999999999997</v>
      </c>
    </row>
    <row r="512" spans="2:21" ht="12.75">
      <c r="B512" s="6" t="s">
        <v>802</v>
      </c>
      <c r="C512" s="17" t="s">
        <v>803</v>
      </c>
      <c r="D512" s="18" t="s">
        <v>191</v>
      </c>
      <c r="E512" s="6" t="s">
        <v>751</v>
      </c>
      <c r="F512" s="6"/>
      <c r="G512" s="6" t="s">
        <v>769</v>
      </c>
      <c r="H512" s="6" t="s">
        <v>804</v>
      </c>
      <c r="I512" s="6" t="s">
        <v>211</v>
      </c>
      <c r="J512" s="6"/>
      <c r="K512" s="17">
        <v>3.82</v>
      </c>
      <c r="L512" s="6" t="s">
        <v>49</v>
      </c>
      <c r="M512" s="19">
        <v>0.0425</v>
      </c>
      <c r="N512" s="8">
        <v>0.037199999999999997</v>
      </c>
      <c r="O512" s="7">
        <v>1448.29</v>
      </c>
      <c r="P512" s="7">
        <v>111.87</v>
      </c>
      <c r="Q512" s="7">
        <v>0</v>
      </c>
      <c r="R512" s="7">
        <v>6.52</v>
      </c>
      <c r="S512" s="8">
        <v>0</v>
      </c>
      <c r="T512" s="8">
        <v>0.00029999999999999997</v>
      </c>
      <c r="U512" s="8">
        <v>0.00020000000000000001</v>
      </c>
    </row>
    <row r="513" spans="2:21" ht="12.75">
      <c r="B513" s="6" t="s">
        <v>805</v>
      </c>
      <c r="C513" s="17" t="s">
        <v>806</v>
      </c>
      <c r="D513" s="18" t="s">
        <v>755</v>
      </c>
      <c r="E513" s="6" t="s">
        <v>751</v>
      </c>
      <c r="F513" s="6"/>
      <c r="G513" s="6" t="s">
        <v>807</v>
      </c>
      <c r="H513" s="6" t="s">
        <v>808</v>
      </c>
      <c r="I513" s="6" t="s">
        <v>188</v>
      </c>
      <c r="J513" s="6"/>
      <c r="K513" s="17">
        <v>8.58</v>
      </c>
      <c r="L513" s="6" t="s">
        <v>44</v>
      </c>
      <c r="M513" s="19">
        <v>0.025899999999999999</v>
      </c>
      <c r="N513" s="8">
        <v>0.027099999999999999</v>
      </c>
      <c r="O513" s="7">
        <v>1296.70</v>
      </c>
      <c r="P513" s="7">
        <v>97.65</v>
      </c>
      <c r="Q513" s="7">
        <v>0</v>
      </c>
      <c r="R513" s="7">
        <v>4.3600000000000003</v>
      </c>
      <c r="S513" s="8">
        <v>0</v>
      </c>
      <c r="T513" s="8">
        <v>0.00020000000000000001</v>
      </c>
      <c r="U513" s="8">
        <v>0.00010000000000000001</v>
      </c>
    </row>
    <row r="514" spans="2:21" ht="12.75">
      <c r="B514" s="6" t="s">
        <v>809</v>
      </c>
      <c r="C514" s="17" t="s">
        <v>810</v>
      </c>
      <c r="D514" s="18" t="s">
        <v>755</v>
      </c>
      <c r="E514" s="6" t="s">
        <v>751</v>
      </c>
      <c r="F514" s="6"/>
      <c r="G514" s="6" t="s">
        <v>759</v>
      </c>
      <c r="H514" s="6" t="s">
        <v>804</v>
      </c>
      <c r="I514" s="6" t="s">
        <v>211</v>
      </c>
      <c r="J514" s="6"/>
      <c r="K514" s="17">
        <v>4.2300000000000004</v>
      </c>
      <c r="L514" s="6" t="s">
        <v>44</v>
      </c>
      <c r="M514" s="19">
        <v>0.043799999999999999</v>
      </c>
      <c r="N514" s="8">
        <v>0.041300000000000003</v>
      </c>
      <c r="O514" s="7">
        <v>1609.14</v>
      </c>
      <c r="P514" s="7">
        <v>104.49</v>
      </c>
      <c r="Q514" s="7">
        <v>0</v>
      </c>
      <c r="R514" s="7">
        <v>5.79</v>
      </c>
      <c r="S514" s="8">
        <v>0</v>
      </c>
      <c r="T514" s="8">
        <v>0.00029999999999999997</v>
      </c>
      <c r="U514" s="8">
        <v>0.00010000000000000001</v>
      </c>
    </row>
    <row r="515" spans="2:21" ht="12.75">
      <c r="B515" s="6" t="s">
        <v>811</v>
      </c>
      <c r="C515" s="17" t="s">
        <v>812</v>
      </c>
      <c r="D515" s="18" t="s">
        <v>755</v>
      </c>
      <c r="E515" s="6" t="s">
        <v>751</v>
      </c>
      <c r="F515" s="6"/>
      <c r="G515" s="6" t="s">
        <v>759</v>
      </c>
      <c r="H515" s="6" t="s">
        <v>804</v>
      </c>
      <c r="I515" s="6" t="s">
        <v>211</v>
      </c>
      <c r="J515" s="6"/>
      <c r="K515" s="17">
        <v>7.51</v>
      </c>
      <c r="L515" s="6" t="s">
        <v>44</v>
      </c>
      <c r="M515" s="19">
        <v>0.048800000000000003</v>
      </c>
      <c r="N515" s="8">
        <v>0.044200000000000003</v>
      </c>
      <c r="O515" s="7">
        <v>1609.21</v>
      </c>
      <c r="P515" s="7">
        <v>108.49</v>
      </c>
      <c r="Q515" s="7">
        <v>0</v>
      </c>
      <c r="R515" s="7">
        <v>6.01</v>
      </c>
      <c r="S515" s="8">
        <v>0</v>
      </c>
      <c r="T515" s="8">
        <v>0.00029999999999999997</v>
      </c>
      <c r="U515" s="8">
        <v>0.00020000000000000001</v>
      </c>
    </row>
    <row r="516" spans="2:21" ht="12.75">
      <c r="B516" s="6" t="s">
        <v>813</v>
      </c>
      <c r="C516" s="17" t="s">
        <v>814</v>
      </c>
      <c r="D516" s="18" t="s">
        <v>191</v>
      </c>
      <c r="E516" s="6" t="s">
        <v>751</v>
      </c>
      <c r="F516" s="6"/>
      <c r="G516" s="6" t="s">
        <v>769</v>
      </c>
      <c r="H516" s="6" t="s">
        <v>804</v>
      </c>
      <c r="I516" s="6" t="s">
        <v>211</v>
      </c>
      <c r="J516" s="6"/>
      <c r="K516" s="17">
        <v>14.78</v>
      </c>
      <c r="L516" s="6" t="s">
        <v>44</v>
      </c>
      <c r="M516" s="19">
        <v>0.0080099999999999998</v>
      </c>
      <c r="N516" s="8">
        <v>0.0253</v>
      </c>
      <c r="O516" s="7">
        <v>8.0399999999999991</v>
      </c>
      <c r="P516" s="7">
        <v>77.59</v>
      </c>
      <c r="Q516" s="7">
        <v>0</v>
      </c>
      <c r="R516" s="7">
        <v>0.02</v>
      </c>
      <c r="S516" s="8">
        <v>0</v>
      </c>
      <c r="T516" s="8">
        <v>0</v>
      </c>
      <c r="U516" s="8">
        <v>0</v>
      </c>
    </row>
    <row r="517" spans="2:21" ht="12.75">
      <c r="B517" s="6" t="s">
        <v>815</v>
      </c>
      <c r="C517" s="17" t="s">
        <v>816</v>
      </c>
      <c r="D517" s="18" t="s">
        <v>755</v>
      </c>
      <c r="E517" s="6" t="s">
        <v>751</v>
      </c>
      <c r="F517" s="6"/>
      <c r="G517" s="6" t="s">
        <v>756</v>
      </c>
      <c r="H517" s="6" t="s">
        <v>808</v>
      </c>
      <c r="I517" s="6" t="s">
        <v>188</v>
      </c>
      <c r="J517" s="6"/>
      <c r="K517" s="17">
        <v>8.32</v>
      </c>
      <c r="L517" s="6" t="s">
        <v>44</v>
      </c>
      <c r="M517" s="19">
        <v>0.025399999999999999</v>
      </c>
      <c r="N517" s="8">
        <v>0.0212</v>
      </c>
      <c r="O517" s="7">
        <v>2066.94</v>
      </c>
      <c r="P517" s="7">
        <v>104.51</v>
      </c>
      <c r="Q517" s="7">
        <v>0</v>
      </c>
      <c r="R517" s="7">
        <v>7.43</v>
      </c>
      <c r="S517" s="8">
        <v>0</v>
      </c>
      <c r="T517" s="8">
        <v>0.00040000000000000002</v>
      </c>
      <c r="U517" s="8">
        <v>0.00020000000000000001</v>
      </c>
    </row>
    <row r="518" spans="2:21" ht="12.75">
      <c r="B518" s="6" t="s">
        <v>817</v>
      </c>
      <c r="C518" s="17" t="s">
        <v>818</v>
      </c>
      <c r="D518" s="18" t="s">
        <v>202</v>
      </c>
      <c r="E518" s="6" t="s">
        <v>751</v>
      </c>
      <c r="F518" s="6"/>
      <c r="G518" s="6" t="s">
        <v>769</v>
      </c>
      <c r="H518" s="6" t="s">
        <v>808</v>
      </c>
      <c r="I518" s="6" t="s">
        <v>188</v>
      </c>
      <c r="J518" s="6"/>
      <c r="K518" s="17">
        <v>0.39</v>
      </c>
      <c r="L518" s="6" t="s">
        <v>44</v>
      </c>
      <c r="M518" s="19">
        <v>0.0143</v>
      </c>
      <c r="N518" s="8">
        <v>0.0060000000000000001</v>
      </c>
      <c r="O518" s="7">
        <v>2574.66</v>
      </c>
      <c r="P518" s="7">
        <v>80.91</v>
      </c>
      <c r="Q518" s="7">
        <v>0</v>
      </c>
      <c r="R518" s="7">
        <v>7.17</v>
      </c>
      <c r="S518" s="8">
        <v>0</v>
      </c>
      <c r="T518" s="8">
        <v>0.00040000000000000002</v>
      </c>
      <c r="U518" s="8">
        <v>0.00020000000000000001</v>
      </c>
    </row>
    <row r="519" spans="2:21" ht="12.75">
      <c r="B519" s="6" t="s">
        <v>819</v>
      </c>
      <c r="C519" s="17" t="s">
        <v>820</v>
      </c>
      <c r="D519" s="18" t="s">
        <v>755</v>
      </c>
      <c r="E519" s="6" t="s">
        <v>751</v>
      </c>
      <c r="F519" s="6"/>
      <c r="G519" s="6" t="s">
        <v>807</v>
      </c>
      <c r="H519" s="6" t="s">
        <v>808</v>
      </c>
      <c r="I519" s="6" t="s">
        <v>188</v>
      </c>
      <c r="J519" s="6"/>
      <c r="K519" s="17">
        <v>18.93</v>
      </c>
      <c r="L519" s="6" t="s">
        <v>44</v>
      </c>
      <c r="M519" s="23">
        <v>0.033000000000000002</v>
      </c>
      <c r="N519" s="8">
        <v>0.035900000000000001</v>
      </c>
      <c r="O519" s="7">
        <v>3890.43</v>
      </c>
      <c r="P519" s="7">
        <v>95.50</v>
      </c>
      <c r="Q519" s="7">
        <v>0</v>
      </c>
      <c r="R519" s="7">
        <v>12.78</v>
      </c>
      <c r="S519" s="8">
        <v>0</v>
      </c>
      <c r="T519" s="8">
        <v>0.00069999999999999999</v>
      </c>
      <c r="U519" s="8">
        <v>0.00029999999999999997</v>
      </c>
    </row>
    <row r="520" spans="2:21" ht="12.75">
      <c r="B520" s="6" t="s">
        <v>821</v>
      </c>
      <c r="C520" s="17" t="s">
        <v>822</v>
      </c>
      <c r="D520" s="18" t="s">
        <v>755</v>
      </c>
      <c r="E520" s="6" t="s">
        <v>751</v>
      </c>
      <c r="F520" s="6"/>
      <c r="G520" s="6" t="s">
        <v>765</v>
      </c>
      <c r="H520" s="6" t="s">
        <v>808</v>
      </c>
      <c r="I520" s="6" t="s">
        <v>188</v>
      </c>
      <c r="J520" s="6"/>
      <c r="K520" s="17">
        <v>10.60</v>
      </c>
      <c r="L520" s="6" t="s">
        <v>49</v>
      </c>
      <c r="M520" s="19">
        <v>0.0138</v>
      </c>
      <c r="N520" s="8">
        <v>0.0097999999999999997</v>
      </c>
      <c r="O520" s="7">
        <v>1296.78</v>
      </c>
      <c r="P520" s="7">
        <v>104.03</v>
      </c>
      <c r="Q520" s="7">
        <v>0</v>
      </c>
      <c r="R520" s="7">
        <v>5.43</v>
      </c>
      <c r="S520" s="8">
        <v>0</v>
      </c>
      <c r="T520" s="8">
        <v>0.00029999999999999997</v>
      </c>
      <c r="U520" s="8">
        <v>0.00010000000000000001</v>
      </c>
    </row>
    <row r="521" spans="2:21" ht="12.75">
      <c r="B521" s="6" t="s">
        <v>823</v>
      </c>
      <c r="C521" s="17" t="s">
        <v>824</v>
      </c>
      <c r="D521" s="18" t="s">
        <v>755</v>
      </c>
      <c r="E521" s="6" t="s">
        <v>751</v>
      </c>
      <c r="F521" s="6"/>
      <c r="G521" s="6" t="s">
        <v>765</v>
      </c>
      <c r="H521" s="6" t="s">
        <v>808</v>
      </c>
      <c r="I521" s="6" t="s">
        <v>188</v>
      </c>
      <c r="J521" s="6"/>
      <c r="K521" s="17">
        <v>15.97</v>
      </c>
      <c r="L521" s="6" t="s">
        <v>49</v>
      </c>
      <c r="M521" s="19">
        <v>0.02</v>
      </c>
      <c r="N521" s="8">
        <v>0.015599999999999999</v>
      </c>
      <c r="O521" s="7">
        <v>1296.72</v>
      </c>
      <c r="P521" s="7">
        <v>106.85</v>
      </c>
      <c r="Q521" s="7">
        <v>0</v>
      </c>
      <c r="R521" s="7">
        <v>5.58</v>
      </c>
      <c r="S521" s="8">
        <v>0</v>
      </c>
      <c r="T521" s="8">
        <v>0.00029999999999999997</v>
      </c>
      <c r="U521" s="8">
        <v>0.00010000000000000001</v>
      </c>
    </row>
    <row r="522" spans="2:21" ht="12.75">
      <c r="B522" s="6" t="s">
        <v>825</v>
      </c>
      <c r="C522" s="17" t="s">
        <v>826</v>
      </c>
      <c r="D522" s="18" t="s">
        <v>755</v>
      </c>
      <c r="E522" s="6" t="s">
        <v>751</v>
      </c>
      <c r="F522" s="6"/>
      <c r="G522" s="6" t="s">
        <v>765</v>
      </c>
      <c r="H522" s="6" t="s">
        <v>808</v>
      </c>
      <c r="I522" s="6" t="s">
        <v>188</v>
      </c>
      <c r="J522" s="6"/>
      <c r="K522" s="17">
        <v>18.95</v>
      </c>
      <c r="L522" s="6" t="s">
        <v>44</v>
      </c>
      <c r="M522" s="19">
        <v>0.031800000000000002</v>
      </c>
      <c r="N522" s="8">
        <v>0.030499999999999999</v>
      </c>
      <c r="O522" s="7">
        <v>1296.80</v>
      </c>
      <c r="P522" s="7">
        <v>103</v>
      </c>
      <c r="Q522" s="7">
        <v>0</v>
      </c>
      <c r="R522" s="7">
        <v>4.5999999999999996</v>
      </c>
      <c r="S522" s="8">
        <v>0</v>
      </c>
      <c r="T522" s="8">
        <v>0.00020000000000000001</v>
      </c>
      <c r="U522" s="8">
        <v>0.00010000000000000001</v>
      </c>
    </row>
    <row r="523" spans="2:21" ht="12.75">
      <c r="B523" s="6" t="s">
        <v>827</v>
      </c>
      <c r="C523" s="17" t="s">
        <v>828</v>
      </c>
      <c r="D523" s="18" t="s">
        <v>191</v>
      </c>
      <c r="E523" s="6" t="s">
        <v>751</v>
      </c>
      <c r="F523" s="6"/>
      <c r="G523" s="6" t="s">
        <v>769</v>
      </c>
      <c r="H523" s="6" t="s">
        <v>210</v>
      </c>
      <c r="I523" s="6" t="s">
        <v>211</v>
      </c>
      <c r="J523" s="6"/>
      <c r="K523" s="17">
        <v>0.67</v>
      </c>
      <c r="L523" s="6" t="s">
        <v>49</v>
      </c>
      <c r="M523" s="19">
        <v>0.065</v>
      </c>
      <c r="N523" s="8">
        <v>0.046199999999999998</v>
      </c>
      <c r="O523" s="7">
        <v>1287.31</v>
      </c>
      <c r="P523" s="7">
        <v>102.72</v>
      </c>
      <c r="Q523" s="7">
        <v>0</v>
      </c>
      <c r="R523" s="7">
        <v>5.32</v>
      </c>
      <c r="S523" s="8">
        <v>0</v>
      </c>
      <c r="T523" s="8">
        <v>0.00029999999999999997</v>
      </c>
      <c r="U523" s="8">
        <v>0.00010000000000000001</v>
      </c>
    </row>
    <row r="524" spans="2:21" ht="12.75">
      <c r="B524" s="6" t="s">
        <v>829</v>
      </c>
      <c r="C524" s="17" t="s">
        <v>830</v>
      </c>
      <c r="D524" s="18" t="s">
        <v>191</v>
      </c>
      <c r="E524" s="6" t="s">
        <v>751</v>
      </c>
      <c r="F524" s="6"/>
      <c r="G524" s="6" t="s">
        <v>769</v>
      </c>
      <c r="H524" s="6" t="s">
        <v>210</v>
      </c>
      <c r="I524" s="6" t="s">
        <v>211</v>
      </c>
      <c r="J524" s="6"/>
      <c r="K524" s="17">
        <v>3.46</v>
      </c>
      <c r="L524" s="6" t="s">
        <v>44</v>
      </c>
      <c r="M524" s="19">
        <v>0.0688</v>
      </c>
      <c r="N524" s="8">
        <v>0.046600000000000003</v>
      </c>
      <c r="O524" s="7">
        <v>6114.82</v>
      </c>
      <c r="P524" s="7">
        <v>108.12</v>
      </c>
      <c r="Q524" s="7">
        <v>0</v>
      </c>
      <c r="R524" s="7">
        <v>22.75</v>
      </c>
      <c r="S524" s="8">
        <v>0</v>
      </c>
      <c r="T524" s="8">
        <v>0.0011999999999999999</v>
      </c>
      <c r="U524" s="8">
        <v>0.00059999999999999995</v>
      </c>
    </row>
    <row r="525" spans="2:21" ht="12.75">
      <c r="B525" s="6" t="s">
        <v>831</v>
      </c>
      <c r="C525" s="17" t="s">
        <v>832</v>
      </c>
      <c r="D525" s="18" t="s">
        <v>191</v>
      </c>
      <c r="E525" s="6" t="s">
        <v>751</v>
      </c>
      <c r="F525" s="6"/>
      <c r="G525" s="6" t="s">
        <v>769</v>
      </c>
      <c r="H525" s="6" t="s">
        <v>210</v>
      </c>
      <c r="I525" s="6" t="s">
        <v>211</v>
      </c>
      <c r="J525" s="6"/>
      <c r="K525" s="17">
        <v>3.84</v>
      </c>
      <c r="L525" s="6" t="s">
        <v>49</v>
      </c>
      <c r="M525" s="19">
        <v>0.028799999999999999</v>
      </c>
      <c r="N525" s="8">
        <v>0.0309</v>
      </c>
      <c r="O525" s="7">
        <v>3089.49</v>
      </c>
      <c r="P525" s="7">
        <v>99.02</v>
      </c>
      <c r="Q525" s="7">
        <v>0</v>
      </c>
      <c r="R525" s="7">
        <v>12.32</v>
      </c>
      <c r="S525" s="8">
        <v>0</v>
      </c>
      <c r="T525" s="8">
        <v>0.00059999999999999995</v>
      </c>
      <c r="U525" s="8">
        <v>0.00029999999999999997</v>
      </c>
    </row>
    <row r="526" spans="2:21" ht="12.75">
      <c r="B526" s="6" t="s">
        <v>833</v>
      </c>
      <c r="C526" s="17" t="s">
        <v>834</v>
      </c>
      <c r="D526" s="18" t="s">
        <v>191</v>
      </c>
      <c r="E526" s="6" t="s">
        <v>751</v>
      </c>
      <c r="F526" s="6"/>
      <c r="G526" s="6" t="s">
        <v>769</v>
      </c>
      <c r="H526" s="6" t="s">
        <v>210</v>
      </c>
      <c r="I526" s="6" t="s">
        <v>211</v>
      </c>
      <c r="J526" s="6"/>
      <c r="K526" s="17">
        <v>3.03</v>
      </c>
      <c r="L526" s="6" t="s">
        <v>49</v>
      </c>
      <c r="M526" s="19">
        <v>0.021299999999999999</v>
      </c>
      <c r="N526" s="8">
        <v>0.016899999999999998</v>
      </c>
      <c r="O526" s="7">
        <v>128.74</v>
      </c>
      <c r="P526" s="7">
        <v>95.91</v>
      </c>
      <c r="Q526" s="7">
        <v>0</v>
      </c>
      <c r="R526" s="7">
        <v>0.50</v>
      </c>
      <c r="S526" s="8">
        <v>0</v>
      </c>
      <c r="T526" s="8">
        <v>0</v>
      </c>
      <c r="U526" s="8">
        <v>0</v>
      </c>
    </row>
    <row r="527" spans="2:21" ht="12.75">
      <c r="B527" s="6" t="s">
        <v>835</v>
      </c>
      <c r="C527" s="17" t="s">
        <v>836</v>
      </c>
      <c r="D527" s="18" t="s">
        <v>191</v>
      </c>
      <c r="E527" s="6" t="s">
        <v>751</v>
      </c>
      <c r="F527" s="6"/>
      <c r="G527" s="6" t="s">
        <v>769</v>
      </c>
      <c r="H527" s="6" t="s">
        <v>210</v>
      </c>
      <c r="I527" s="6" t="s">
        <v>211</v>
      </c>
      <c r="J527" s="6"/>
      <c r="K527" s="17">
        <v>2.11</v>
      </c>
      <c r="L527" s="6" t="s">
        <v>49</v>
      </c>
      <c r="M527" s="19">
        <v>0.0375</v>
      </c>
      <c r="N527" s="8">
        <v>0.038600000000000002</v>
      </c>
      <c r="O527" s="7">
        <v>2799.97</v>
      </c>
      <c r="P527" s="7">
        <v>103.73</v>
      </c>
      <c r="Q527" s="7">
        <v>0</v>
      </c>
      <c r="R527" s="7">
        <v>11.69</v>
      </c>
      <c r="S527" s="8">
        <v>0</v>
      </c>
      <c r="T527" s="8">
        <v>0.00059999999999999995</v>
      </c>
      <c r="U527" s="8">
        <v>0.00029999999999999997</v>
      </c>
    </row>
    <row r="528" spans="2:21" ht="12.75">
      <c r="B528" s="6" t="s">
        <v>837</v>
      </c>
      <c r="C528" s="17" t="s">
        <v>838</v>
      </c>
      <c r="D528" s="18" t="s">
        <v>191</v>
      </c>
      <c r="E528" s="6" t="s">
        <v>751</v>
      </c>
      <c r="F528" s="6"/>
      <c r="G528" s="6" t="s">
        <v>769</v>
      </c>
      <c r="H528" s="6" t="s">
        <v>210</v>
      </c>
      <c r="I528" s="6" t="s">
        <v>211</v>
      </c>
      <c r="J528" s="6"/>
      <c r="K528" s="17">
        <v>2.57</v>
      </c>
      <c r="L528" s="6" t="s">
        <v>44</v>
      </c>
      <c r="M528" s="19">
        <v>0.0525</v>
      </c>
      <c r="N528" s="8">
        <v>0.040099999999999997</v>
      </c>
      <c r="O528" s="7">
        <v>8448.07</v>
      </c>
      <c r="P528" s="7">
        <v>101.51</v>
      </c>
      <c r="Q528" s="7">
        <v>0</v>
      </c>
      <c r="R528" s="7">
        <v>29.51</v>
      </c>
      <c r="S528" s="8">
        <v>0</v>
      </c>
      <c r="T528" s="8">
        <v>0.0015</v>
      </c>
      <c r="U528" s="8">
        <v>0.00080000000000000004</v>
      </c>
    </row>
    <row r="529" spans="2:21" ht="12.75">
      <c r="B529" s="6" t="s">
        <v>839</v>
      </c>
      <c r="C529" s="17" t="s">
        <v>840</v>
      </c>
      <c r="D529" s="18" t="s">
        <v>755</v>
      </c>
      <c r="E529" s="6" t="s">
        <v>751</v>
      </c>
      <c r="F529" s="6"/>
      <c r="G529" s="6" t="s">
        <v>807</v>
      </c>
      <c r="H529" s="6" t="s">
        <v>214</v>
      </c>
      <c r="I529" s="6" t="s">
        <v>188</v>
      </c>
      <c r="J529" s="6"/>
      <c r="K529" s="17">
        <v>4.5999999999999996</v>
      </c>
      <c r="L529" s="6" t="s">
        <v>44</v>
      </c>
      <c r="M529" s="19">
        <v>0.0315</v>
      </c>
      <c r="N529" s="8">
        <v>0.015299999999999999</v>
      </c>
      <c r="O529" s="7">
        <v>1296.71</v>
      </c>
      <c r="P529" s="7">
        <v>109.15</v>
      </c>
      <c r="Q529" s="7">
        <v>0</v>
      </c>
      <c r="R529" s="7">
        <v>4.87</v>
      </c>
      <c r="S529" s="8">
        <v>0</v>
      </c>
      <c r="T529" s="8">
        <v>0.00029999999999999997</v>
      </c>
      <c r="U529" s="8">
        <v>0.00010000000000000001</v>
      </c>
    </row>
    <row r="530" spans="2:21" ht="12.75">
      <c r="B530" s="6" t="s">
        <v>841</v>
      </c>
      <c r="C530" s="17" t="s">
        <v>842</v>
      </c>
      <c r="D530" s="18" t="s">
        <v>755</v>
      </c>
      <c r="E530" s="6" t="s">
        <v>751</v>
      </c>
      <c r="F530" s="6"/>
      <c r="G530" s="6" t="s">
        <v>807</v>
      </c>
      <c r="H530" s="6" t="s">
        <v>210</v>
      </c>
      <c r="I530" s="6" t="s">
        <v>211</v>
      </c>
      <c r="J530" s="6"/>
      <c r="K530" s="17">
        <v>3.97</v>
      </c>
      <c r="L530" s="6" t="s">
        <v>44</v>
      </c>
      <c r="M530" s="19">
        <v>0.047</v>
      </c>
      <c r="N530" s="8">
        <v>0.015599999999999999</v>
      </c>
      <c r="O530" s="7">
        <v>2334.13</v>
      </c>
      <c r="P530" s="7">
        <v>115.81</v>
      </c>
      <c r="Q530" s="7">
        <v>0</v>
      </c>
      <c r="R530" s="7">
        <v>9.3000000000000007</v>
      </c>
      <c r="S530" s="8">
        <v>0</v>
      </c>
      <c r="T530" s="8">
        <v>0.00050000000000000001</v>
      </c>
      <c r="U530" s="8">
        <v>0.00020000000000000001</v>
      </c>
    </row>
    <row r="531" spans="2:21" ht="12.75">
      <c r="B531" s="6" t="s">
        <v>843</v>
      </c>
      <c r="C531" s="17" t="s">
        <v>844</v>
      </c>
      <c r="D531" s="18" t="s">
        <v>191</v>
      </c>
      <c r="E531" s="6" t="s">
        <v>751</v>
      </c>
      <c r="F531" s="6"/>
      <c r="G531" s="6" t="s">
        <v>752</v>
      </c>
      <c r="H531" s="6" t="s">
        <v>210</v>
      </c>
      <c r="I531" s="6" t="s">
        <v>211</v>
      </c>
      <c r="J531" s="6"/>
      <c r="K531" s="17">
        <v>6.02</v>
      </c>
      <c r="L531" s="6" t="s">
        <v>44</v>
      </c>
      <c r="M531" s="19">
        <v>0.045</v>
      </c>
      <c r="N531" s="8">
        <v>0.0511</v>
      </c>
      <c r="O531" s="7">
        <v>2896.44</v>
      </c>
      <c r="P531" s="7">
        <v>97.29</v>
      </c>
      <c r="Q531" s="7">
        <v>0</v>
      </c>
      <c r="R531" s="7">
        <v>9.6999999999999993</v>
      </c>
      <c r="S531" s="8">
        <v>0</v>
      </c>
      <c r="T531" s="8">
        <v>0.00050000000000000001</v>
      </c>
      <c r="U531" s="8">
        <v>0.00029999999999999997</v>
      </c>
    </row>
    <row r="532" spans="2:21" ht="12.75">
      <c r="B532" s="6" t="s">
        <v>845</v>
      </c>
      <c r="C532" s="17" t="s">
        <v>846</v>
      </c>
      <c r="D532" s="18" t="s">
        <v>191</v>
      </c>
      <c r="E532" s="6" t="s">
        <v>751</v>
      </c>
      <c r="F532" s="6"/>
      <c r="G532" s="6" t="s">
        <v>769</v>
      </c>
      <c r="H532" s="6" t="s">
        <v>214</v>
      </c>
      <c r="I532" s="6" t="s">
        <v>188</v>
      </c>
      <c r="J532" s="6"/>
      <c r="K532" s="17">
        <v>6.31</v>
      </c>
      <c r="L532" s="6" t="s">
        <v>49</v>
      </c>
      <c r="M532" s="19">
        <v>0.0475</v>
      </c>
      <c r="N532" s="8">
        <v>0.034599999999999999</v>
      </c>
      <c r="O532" s="7">
        <v>4376.99</v>
      </c>
      <c r="P532" s="7">
        <v>108.97</v>
      </c>
      <c r="Q532" s="7">
        <v>0</v>
      </c>
      <c r="R532" s="7">
        <v>19.20</v>
      </c>
      <c r="S532" s="8">
        <v>0</v>
      </c>
      <c r="T532" s="8">
        <v>0.001</v>
      </c>
      <c r="U532" s="8">
        <v>0.00050000000000000001</v>
      </c>
    </row>
    <row r="533" spans="2:21" ht="12.75">
      <c r="B533" s="6" t="s">
        <v>847</v>
      </c>
      <c r="C533" s="17" t="s">
        <v>848</v>
      </c>
      <c r="D533" s="18" t="s">
        <v>755</v>
      </c>
      <c r="E533" s="6" t="s">
        <v>751</v>
      </c>
      <c r="F533" s="6"/>
      <c r="G533" s="6" t="s">
        <v>756</v>
      </c>
      <c r="H533" s="6" t="s">
        <v>214</v>
      </c>
      <c r="I533" s="6" t="s">
        <v>188</v>
      </c>
      <c r="J533" s="6"/>
      <c r="K533" s="17">
        <v>4.6399999999999997</v>
      </c>
      <c r="L533" s="6" t="s">
        <v>44</v>
      </c>
      <c r="M533" s="19">
        <v>0.060199999999999997</v>
      </c>
      <c r="N533" s="8">
        <v>0.027099999999999999</v>
      </c>
      <c r="O533" s="7">
        <v>4230.71</v>
      </c>
      <c r="P533" s="7">
        <v>119.39</v>
      </c>
      <c r="Q533" s="7">
        <v>0</v>
      </c>
      <c r="R533" s="7">
        <v>17.38</v>
      </c>
      <c r="S533" s="8">
        <v>0</v>
      </c>
      <c r="T533" s="8">
        <v>0.00089999999999999998</v>
      </c>
      <c r="U533" s="8">
        <v>0.00050000000000000001</v>
      </c>
    </row>
    <row r="534" spans="2:21" ht="12.75">
      <c r="B534" s="6" t="s">
        <v>849</v>
      </c>
      <c r="C534" s="17" t="s">
        <v>850</v>
      </c>
      <c r="D534" s="18" t="s">
        <v>191</v>
      </c>
      <c r="E534" s="6" t="s">
        <v>751</v>
      </c>
      <c r="F534" s="6"/>
      <c r="G534" s="6" t="s">
        <v>769</v>
      </c>
      <c r="H534" s="6" t="s">
        <v>210</v>
      </c>
      <c r="I534" s="6" t="s">
        <v>211</v>
      </c>
      <c r="J534" s="6"/>
      <c r="K534" s="17">
        <v>5.38</v>
      </c>
      <c r="L534" s="6" t="s">
        <v>49</v>
      </c>
      <c r="M534" s="19">
        <v>0.033799999999999997</v>
      </c>
      <c r="N534" s="8">
        <v>0.035299999999999998</v>
      </c>
      <c r="O534" s="7">
        <v>6179.35</v>
      </c>
      <c r="P534" s="7">
        <v>88.86</v>
      </c>
      <c r="Q534" s="7">
        <v>0</v>
      </c>
      <c r="R534" s="7">
        <v>22.11</v>
      </c>
      <c r="S534" s="8">
        <v>0</v>
      </c>
      <c r="T534" s="8">
        <v>0.0011999999999999999</v>
      </c>
      <c r="U534" s="8">
        <v>0.00059999999999999995</v>
      </c>
    </row>
    <row r="535" spans="2:21" ht="12.75">
      <c r="B535" s="6" t="s">
        <v>851</v>
      </c>
      <c r="C535" s="17" t="s">
        <v>852</v>
      </c>
      <c r="D535" s="18" t="s">
        <v>755</v>
      </c>
      <c r="E535" s="6" t="s">
        <v>751</v>
      </c>
      <c r="F535" s="6"/>
      <c r="G535" s="6" t="s">
        <v>773</v>
      </c>
      <c r="H535" s="6" t="s">
        <v>214</v>
      </c>
      <c r="I535" s="6" t="s">
        <v>188</v>
      </c>
      <c r="J535" s="6"/>
      <c r="K535" s="17">
        <v>1.44</v>
      </c>
      <c r="L535" s="6" t="s">
        <v>44</v>
      </c>
      <c r="M535" s="19">
        <v>0.070000000000000007</v>
      </c>
      <c r="N535" s="8">
        <v>0.050299999999999997</v>
      </c>
      <c r="O535" s="7">
        <v>4733.04</v>
      </c>
      <c r="P535" s="7">
        <v>111.07</v>
      </c>
      <c r="Q535" s="7">
        <v>0</v>
      </c>
      <c r="R535" s="7">
        <v>18.09</v>
      </c>
      <c r="S535" s="8">
        <v>0</v>
      </c>
      <c r="T535" s="8">
        <v>0.00089999999999999998</v>
      </c>
      <c r="U535" s="8">
        <v>0.00050000000000000001</v>
      </c>
    </row>
    <row r="536" spans="2:21" ht="12.75">
      <c r="B536" s="6" t="s">
        <v>853</v>
      </c>
      <c r="C536" s="17" t="s">
        <v>854</v>
      </c>
      <c r="D536" s="18" t="s">
        <v>755</v>
      </c>
      <c r="E536" s="6" t="s">
        <v>751</v>
      </c>
      <c r="F536" s="6"/>
      <c r="G536" s="6" t="s">
        <v>855</v>
      </c>
      <c r="H536" s="6" t="s">
        <v>214</v>
      </c>
      <c r="I536" s="6" t="s">
        <v>188</v>
      </c>
      <c r="J536" s="6"/>
      <c r="K536" s="17">
        <v>4.74</v>
      </c>
      <c r="L536" s="6" t="s">
        <v>44</v>
      </c>
      <c r="M536" s="19">
        <v>0.0375</v>
      </c>
      <c r="N536" s="8">
        <v>0.019</v>
      </c>
      <c r="O536" s="7">
        <v>2593.59</v>
      </c>
      <c r="P536" s="7">
        <v>109.86</v>
      </c>
      <c r="Q536" s="7">
        <v>0</v>
      </c>
      <c r="R536" s="7">
        <v>9.8000000000000007</v>
      </c>
      <c r="S536" s="8">
        <v>0</v>
      </c>
      <c r="T536" s="8">
        <v>0.00050000000000000001</v>
      </c>
      <c r="U536" s="8">
        <v>0.00029999999999999997</v>
      </c>
    </row>
    <row r="537" spans="2:21" ht="12.75">
      <c r="B537" s="6" t="s">
        <v>856</v>
      </c>
      <c r="C537" s="17" t="s">
        <v>857</v>
      </c>
      <c r="D537" s="18" t="s">
        <v>755</v>
      </c>
      <c r="E537" s="6" t="s">
        <v>751</v>
      </c>
      <c r="F537" s="6"/>
      <c r="G537" s="6" t="s">
        <v>769</v>
      </c>
      <c r="H537" s="6" t="s">
        <v>214</v>
      </c>
      <c r="I537" s="6" t="s">
        <v>188</v>
      </c>
      <c r="J537" s="6"/>
      <c r="K537" s="17">
        <v>3.88</v>
      </c>
      <c r="L537" s="6" t="s">
        <v>44</v>
      </c>
      <c r="M537" s="19">
        <v>0.041300000000000003</v>
      </c>
      <c r="N537" s="8">
        <v>0.041799999999999997</v>
      </c>
      <c r="O537" s="7">
        <v>5057.2700000000004</v>
      </c>
      <c r="P537" s="7">
        <v>100.36</v>
      </c>
      <c r="Q537" s="7">
        <v>0</v>
      </c>
      <c r="R537" s="7">
        <v>17.46</v>
      </c>
      <c r="S537" s="8">
        <v>0</v>
      </c>
      <c r="T537" s="8">
        <v>0.00089999999999999998</v>
      </c>
      <c r="U537" s="8">
        <v>0.00050000000000000001</v>
      </c>
    </row>
    <row r="538" spans="2:21" ht="12.75">
      <c r="B538" s="6" t="s">
        <v>858</v>
      </c>
      <c r="C538" s="17" t="s">
        <v>859</v>
      </c>
      <c r="D538" s="18" t="s">
        <v>186</v>
      </c>
      <c r="E538" s="6" t="s">
        <v>751</v>
      </c>
      <c r="F538" s="6"/>
      <c r="G538" s="6" t="s">
        <v>769</v>
      </c>
      <c r="H538" s="6" t="s">
        <v>214</v>
      </c>
      <c r="I538" s="6" t="s">
        <v>188</v>
      </c>
      <c r="J538" s="6"/>
      <c r="K538" s="17">
        <v>2.83</v>
      </c>
      <c r="L538" s="6" t="s">
        <v>49</v>
      </c>
      <c r="M538" s="19">
        <v>0.025</v>
      </c>
      <c r="N538" s="8">
        <v>0.02</v>
      </c>
      <c r="O538" s="7">
        <v>2574.52</v>
      </c>
      <c r="P538" s="7">
        <v>102.92</v>
      </c>
      <c r="Q538" s="7">
        <v>0</v>
      </c>
      <c r="R538" s="7">
        <v>10.67</v>
      </c>
      <c r="S538" s="8">
        <v>0</v>
      </c>
      <c r="T538" s="8">
        <v>0.00059999999999999995</v>
      </c>
      <c r="U538" s="8">
        <v>0.00029999999999999997</v>
      </c>
    </row>
    <row r="539" spans="2:21" ht="12.75">
      <c r="B539" s="6" t="s">
        <v>860</v>
      </c>
      <c r="C539" s="17" t="s">
        <v>861</v>
      </c>
      <c r="D539" s="18" t="s">
        <v>191</v>
      </c>
      <c r="E539" s="6" t="s">
        <v>751</v>
      </c>
      <c r="F539" s="6"/>
      <c r="G539" s="6" t="s">
        <v>769</v>
      </c>
      <c r="H539" s="6" t="s">
        <v>214</v>
      </c>
      <c r="I539" s="6" t="s">
        <v>188</v>
      </c>
      <c r="J539" s="6"/>
      <c r="K539" s="17">
        <v>1.31</v>
      </c>
      <c r="L539" s="6" t="s">
        <v>49</v>
      </c>
      <c r="M539" s="19">
        <v>0.0375</v>
      </c>
      <c r="N539" s="8">
        <v>0.033399999999999999</v>
      </c>
      <c r="O539" s="7">
        <v>2317.12</v>
      </c>
      <c r="P539" s="7">
        <v>105.73</v>
      </c>
      <c r="Q539" s="7">
        <v>0</v>
      </c>
      <c r="R539" s="7">
        <v>9.86</v>
      </c>
      <c r="S539" s="8">
        <v>0</v>
      </c>
      <c r="T539" s="8">
        <v>0.00050000000000000001</v>
      </c>
      <c r="U539" s="8">
        <v>0.00029999999999999997</v>
      </c>
    </row>
    <row r="540" spans="2:21" ht="12.75">
      <c r="B540" s="6" t="s">
        <v>862</v>
      </c>
      <c r="C540" s="17" t="s">
        <v>863</v>
      </c>
      <c r="D540" s="18" t="s">
        <v>191</v>
      </c>
      <c r="E540" s="6" t="s">
        <v>751</v>
      </c>
      <c r="F540" s="6"/>
      <c r="G540" s="6" t="s">
        <v>769</v>
      </c>
      <c r="H540" s="6" t="s">
        <v>214</v>
      </c>
      <c r="I540" s="6" t="s">
        <v>188</v>
      </c>
      <c r="J540" s="6"/>
      <c r="K540" s="17">
        <v>3.57</v>
      </c>
      <c r="L540" s="6" t="s">
        <v>44</v>
      </c>
      <c r="M540" s="19">
        <v>0.06375</v>
      </c>
      <c r="N540" s="8">
        <v>0.053999999999999999</v>
      </c>
      <c r="O540" s="7">
        <v>4187.33</v>
      </c>
      <c r="P540" s="7">
        <v>103.93</v>
      </c>
      <c r="Q540" s="7">
        <v>0</v>
      </c>
      <c r="R540" s="7">
        <v>14.97</v>
      </c>
      <c r="S540" s="8">
        <v>0</v>
      </c>
      <c r="T540" s="8">
        <v>0.00080000000000000004</v>
      </c>
      <c r="U540" s="8">
        <v>0.00040000000000000002</v>
      </c>
    </row>
    <row r="541" spans="2:21" ht="12.75">
      <c r="B541" s="6" t="s">
        <v>864</v>
      </c>
      <c r="C541" s="17" t="s">
        <v>865</v>
      </c>
      <c r="D541" s="18" t="s">
        <v>202</v>
      </c>
      <c r="E541" s="6" t="s">
        <v>751</v>
      </c>
      <c r="F541" s="6"/>
      <c r="G541" s="6" t="s">
        <v>769</v>
      </c>
      <c r="H541" s="6" t="s">
        <v>214</v>
      </c>
      <c r="I541" s="6" t="s">
        <v>188</v>
      </c>
      <c r="J541" s="6"/>
      <c r="K541" s="17">
        <v>1.78</v>
      </c>
      <c r="L541" s="6" t="s">
        <v>49</v>
      </c>
      <c r="M541" s="19">
        <v>0.0525</v>
      </c>
      <c r="N541" s="8">
        <v>0.039600000000000003</v>
      </c>
      <c r="O541" s="7">
        <v>5310.31</v>
      </c>
      <c r="P541" s="7">
        <v>101.83</v>
      </c>
      <c r="Q541" s="7">
        <v>0</v>
      </c>
      <c r="R541" s="7">
        <v>21.77</v>
      </c>
      <c r="S541" s="8">
        <v>0</v>
      </c>
      <c r="T541" s="8">
        <v>0.0011000000000000001</v>
      </c>
      <c r="U541" s="8">
        <v>0.00059999999999999995</v>
      </c>
    </row>
    <row r="542" spans="2:21" ht="12.75">
      <c r="B542" s="6" t="s">
        <v>866</v>
      </c>
      <c r="C542" s="17" t="s">
        <v>867</v>
      </c>
      <c r="D542" s="18" t="s">
        <v>191</v>
      </c>
      <c r="E542" s="6" t="s">
        <v>751</v>
      </c>
      <c r="F542" s="6"/>
      <c r="G542" s="6" t="s">
        <v>769</v>
      </c>
      <c r="H542" s="6" t="s">
        <v>214</v>
      </c>
      <c r="I542" s="6" t="s">
        <v>188</v>
      </c>
      <c r="J542" s="6"/>
      <c r="K542" s="17">
        <v>2.25</v>
      </c>
      <c r="L542" s="6" t="s">
        <v>44</v>
      </c>
      <c r="M542" s="19">
        <v>0.0625</v>
      </c>
      <c r="N542" s="8">
        <v>0.039699999999999999</v>
      </c>
      <c r="O542" s="7">
        <v>482.75</v>
      </c>
      <c r="P542" s="7">
        <v>101.30</v>
      </c>
      <c r="Q542" s="7">
        <v>0</v>
      </c>
      <c r="R542" s="7">
        <v>1.68</v>
      </c>
      <c r="S542" s="8">
        <v>0</v>
      </c>
      <c r="T542" s="8">
        <v>0.00010000000000000001</v>
      </c>
      <c r="U542" s="8">
        <v>0</v>
      </c>
    </row>
    <row r="543" spans="2:21" ht="12.75">
      <c r="B543" s="6" t="s">
        <v>868</v>
      </c>
      <c r="C543" s="17" t="s">
        <v>869</v>
      </c>
      <c r="D543" s="18" t="s">
        <v>202</v>
      </c>
      <c r="E543" s="6" t="s">
        <v>751</v>
      </c>
      <c r="F543" s="6"/>
      <c r="G543" s="6" t="s">
        <v>769</v>
      </c>
      <c r="H543" s="6" t="s">
        <v>214</v>
      </c>
      <c r="I543" s="6" t="s">
        <v>188</v>
      </c>
      <c r="J543" s="6"/>
      <c r="K543" s="17">
        <v>3.87</v>
      </c>
      <c r="L543" s="6" t="s">
        <v>44</v>
      </c>
      <c r="M543" s="19">
        <v>0.063799999999999996</v>
      </c>
      <c r="N543" s="8">
        <v>0.047899999999999998</v>
      </c>
      <c r="O543" s="7">
        <v>229.15</v>
      </c>
      <c r="P543" s="7">
        <v>104.78</v>
      </c>
      <c r="Q543" s="7">
        <v>0</v>
      </c>
      <c r="R543" s="7">
        <v>0.83</v>
      </c>
      <c r="S543" s="8">
        <v>0</v>
      </c>
      <c r="T543" s="8">
        <v>0</v>
      </c>
      <c r="U543" s="8">
        <v>0</v>
      </c>
    </row>
    <row r="544" spans="2:21" ht="12.75">
      <c r="B544" s="6" t="s">
        <v>870</v>
      </c>
      <c r="C544" s="17" t="s">
        <v>871</v>
      </c>
      <c r="D544" s="18" t="s">
        <v>755</v>
      </c>
      <c r="E544" s="6" t="s">
        <v>751</v>
      </c>
      <c r="F544" s="6"/>
      <c r="G544" s="6" t="s">
        <v>807</v>
      </c>
      <c r="H544" s="6" t="s">
        <v>214</v>
      </c>
      <c r="I544" s="6" t="s">
        <v>188</v>
      </c>
      <c r="J544" s="6"/>
      <c r="K544" s="17">
        <v>8.93</v>
      </c>
      <c r="L544" s="6" t="s">
        <v>44</v>
      </c>
      <c r="M544" s="19">
        <v>0.023</v>
      </c>
      <c r="N544" s="8">
        <v>0.023300000000000001</v>
      </c>
      <c r="O544" s="7">
        <v>2593.5300000000002</v>
      </c>
      <c r="P544" s="7">
        <v>99.82</v>
      </c>
      <c r="Q544" s="7">
        <v>0</v>
      </c>
      <c r="R544" s="7">
        <v>8.91</v>
      </c>
      <c r="S544" s="8">
        <v>0</v>
      </c>
      <c r="T544" s="8">
        <v>0.00050000000000000001</v>
      </c>
      <c r="U544" s="8">
        <v>0.00020000000000000001</v>
      </c>
    </row>
    <row r="545" spans="2:21" ht="12.75">
      <c r="B545" s="6" t="s">
        <v>872</v>
      </c>
      <c r="C545" s="17" t="s">
        <v>873</v>
      </c>
      <c r="D545" s="18" t="s">
        <v>191</v>
      </c>
      <c r="E545" s="6" t="s">
        <v>751</v>
      </c>
      <c r="F545" s="6"/>
      <c r="G545" s="6" t="s">
        <v>769</v>
      </c>
      <c r="H545" s="6" t="s">
        <v>210</v>
      </c>
      <c r="I545" s="6" t="s">
        <v>211</v>
      </c>
      <c r="J545" s="6"/>
      <c r="K545" s="17">
        <v>3.22</v>
      </c>
      <c r="L545" s="6" t="s">
        <v>49</v>
      </c>
      <c r="M545" s="19">
        <v>0.046300000000000001</v>
      </c>
      <c r="N545" s="8">
        <v>0.030099999999999998</v>
      </c>
      <c r="O545" s="7">
        <v>1351.63</v>
      </c>
      <c r="P545" s="7">
        <v>113.40</v>
      </c>
      <c r="Q545" s="7">
        <v>0</v>
      </c>
      <c r="R545" s="7">
        <v>6.17</v>
      </c>
      <c r="S545" s="8">
        <v>0</v>
      </c>
      <c r="T545" s="8">
        <v>0.00029999999999999997</v>
      </c>
      <c r="U545" s="8">
        <v>0.00020000000000000001</v>
      </c>
    </row>
    <row r="546" spans="2:21" ht="12.75">
      <c r="B546" s="6" t="s">
        <v>874</v>
      </c>
      <c r="C546" s="17" t="s">
        <v>875</v>
      </c>
      <c r="D546" s="18" t="s">
        <v>191</v>
      </c>
      <c r="E546" s="6" t="s">
        <v>751</v>
      </c>
      <c r="F546" s="6"/>
      <c r="G546" s="6" t="s">
        <v>773</v>
      </c>
      <c r="H546" s="6" t="s">
        <v>214</v>
      </c>
      <c r="I546" s="6" t="s">
        <v>188</v>
      </c>
      <c r="J546" s="6"/>
      <c r="K546" s="17">
        <v>5.28</v>
      </c>
      <c r="L546" s="6" t="s">
        <v>49</v>
      </c>
      <c r="M546" s="19">
        <v>0.05</v>
      </c>
      <c r="N546" s="8">
        <v>0.032000000000000001</v>
      </c>
      <c r="O546" s="7">
        <v>1126.3900000000001</v>
      </c>
      <c r="P546" s="7">
        <v>123.40</v>
      </c>
      <c r="Q546" s="7">
        <v>0</v>
      </c>
      <c r="R546" s="7">
        <v>5.60</v>
      </c>
      <c r="S546" s="8">
        <v>0</v>
      </c>
      <c r="T546" s="8">
        <v>0.00029999999999999997</v>
      </c>
      <c r="U546" s="8">
        <v>0.00010000000000000001</v>
      </c>
    </row>
    <row r="547" spans="2:21" ht="12.75">
      <c r="B547" s="6" t="s">
        <v>876</v>
      </c>
      <c r="C547" s="17" t="s">
        <v>877</v>
      </c>
      <c r="D547" s="18" t="s">
        <v>191</v>
      </c>
      <c r="E547" s="6" t="s">
        <v>751</v>
      </c>
      <c r="F547" s="6"/>
      <c r="G547" s="6" t="s">
        <v>773</v>
      </c>
      <c r="H547" s="6" t="s">
        <v>214</v>
      </c>
      <c r="I547" s="6" t="s">
        <v>188</v>
      </c>
      <c r="J547" s="6"/>
      <c r="K547" s="17">
        <v>1.27</v>
      </c>
      <c r="L547" s="6" t="s">
        <v>46</v>
      </c>
      <c r="M547" s="19">
        <v>0.058799999999999998</v>
      </c>
      <c r="N547" s="8">
        <v>0.034700000000000002</v>
      </c>
      <c r="O547" s="7">
        <v>1383.88</v>
      </c>
      <c r="P547" s="7">
        <v>109.12</v>
      </c>
      <c r="Q547" s="7">
        <v>0</v>
      </c>
      <c r="R547" s="7">
        <v>6.66</v>
      </c>
      <c r="S547" s="8">
        <v>0</v>
      </c>
      <c r="T547" s="8">
        <v>0.00029999999999999997</v>
      </c>
      <c r="U547" s="8">
        <v>0.00020000000000000001</v>
      </c>
    </row>
    <row r="548" spans="2:21" ht="12.75">
      <c r="B548" s="6" t="s">
        <v>878</v>
      </c>
      <c r="C548" s="17" t="s">
        <v>879</v>
      </c>
      <c r="D548" s="18" t="s">
        <v>191</v>
      </c>
      <c r="E548" s="6" t="s">
        <v>751</v>
      </c>
      <c r="F548" s="6"/>
      <c r="G548" s="6" t="s">
        <v>773</v>
      </c>
      <c r="H548" s="6" t="s">
        <v>214</v>
      </c>
      <c r="I548" s="6" t="s">
        <v>188</v>
      </c>
      <c r="J548" s="6"/>
      <c r="K548" s="17">
        <v>3.03</v>
      </c>
      <c r="L548" s="6" t="s">
        <v>49</v>
      </c>
      <c r="M548" s="19">
        <v>0.0525</v>
      </c>
      <c r="N548" s="8">
        <v>0.030200000000000001</v>
      </c>
      <c r="O548" s="7">
        <v>965.48</v>
      </c>
      <c r="P548" s="7">
        <v>116.41</v>
      </c>
      <c r="Q548" s="7">
        <v>0</v>
      </c>
      <c r="R548" s="7">
        <v>4.5199999999999996</v>
      </c>
      <c r="S548" s="8">
        <v>0</v>
      </c>
      <c r="T548" s="8">
        <v>0.00020000000000000001</v>
      </c>
      <c r="U548" s="8">
        <v>0.00010000000000000001</v>
      </c>
    </row>
    <row r="549" spans="2:21" ht="12.75">
      <c r="B549" s="6" t="s">
        <v>880</v>
      </c>
      <c r="C549" s="17" t="s">
        <v>881</v>
      </c>
      <c r="D549" s="18" t="s">
        <v>191</v>
      </c>
      <c r="E549" s="6" t="s">
        <v>751</v>
      </c>
      <c r="F549" s="6"/>
      <c r="G549" s="6" t="s">
        <v>752</v>
      </c>
      <c r="H549" s="6" t="s">
        <v>214</v>
      </c>
      <c r="I549" s="6" t="s">
        <v>188</v>
      </c>
      <c r="J549" s="6"/>
      <c r="K549" s="17">
        <v>14.50</v>
      </c>
      <c r="L549" s="6" t="s">
        <v>44</v>
      </c>
      <c r="M549" s="19">
        <v>0.055</v>
      </c>
      <c r="N549" s="8">
        <v>0.046899999999999997</v>
      </c>
      <c r="O549" s="7">
        <v>2864.16</v>
      </c>
      <c r="P549" s="7">
        <v>113.66</v>
      </c>
      <c r="Q549" s="7">
        <v>0</v>
      </c>
      <c r="R549" s="7">
        <v>11.20</v>
      </c>
      <c r="S549" s="8">
        <v>0</v>
      </c>
      <c r="T549" s="8">
        <v>0.00059999999999999995</v>
      </c>
      <c r="U549" s="8">
        <v>0.00029999999999999997</v>
      </c>
    </row>
    <row r="550" spans="2:21" ht="12.75">
      <c r="B550" s="6" t="s">
        <v>882</v>
      </c>
      <c r="C550" s="17" t="s">
        <v>883</v>
      </c>
      <c r="D550" s="18" t="s">
        <v>755</v>
      </c>
      <c r="E550" s="6" t="s">
        <v>751</v>
      </c>
      <c r="F550" s="6"/>
      <c r="G550" s="6" t="s">
        <v>769</v>
      </c>
      <c r="H550" s="6" t="s">
        <v>210</v>
      </c>
      <c r="I550" s="6" t="s">
        <v>211</v>
      </c>
      <c r="J550" s="6"/>
      <c r="K550" s="17">
        <v>4.24</v>
      </c>
      <c r="L550" s="6" t="s">
        <v>44</v>
      </c>
      <c r="M550" s="19">
        <v>0.0375</v>
      </c>
      <c r="N550" s="8">
        <v>0.036999999999999998</v>
      </c>
      <c r="O550" s="7">
        <v>8817.8700000000008</v>
      </c>
      <c r="P550" s="7">
        <v>100.74</v>
      </c>
      <c r="Q550" s="7">
        <v>0</v>
      </c>
      <c r="R550" s="7">
        <v>30.57</v>
      </c>
      <c r="S550" s="8">
        <v>0</v>
      </c>
      <c r="T550" s="8">
        <v>0.0016000000000000001</v>
      </c>
      <c r="U550" s="8">
        <v>0.00080000000000000004</v>
      </c>
    </row>
    <row r="551" spans="2:21" ht="12.75">
      <c r="B551" s="6" t="s">
        <v>884</v>
      </c>
      <c r="C551" s="17" t="s">
        <v>885</v>
      </c>
      <c r="D551" s="18" t="s">
        <v>755</v>
      </c>
      <c r="E551" s="6" t="s">
        <v>751</v>
      </c>
      <c r="F551" s="6"/>
      <c r="G551" s="6" t="s">
        <v>886</v>
      </c>
      <c r="H551" s="6" t="s">
        <v>214</v>
      </c>
      <c r="I551" s="6" t="s">
        <v>188</v>
      </c>
      <c r="J551" s="6"/>
      <c r="K551" s="17">
        <v>4.53</v>
      </c>
      <c r="L551" s="6" t="s">
        <v>44</v>
      </c>
      <c r="M551" s="19">
        <v>0.0475</v>
      </c>
      <c r="N551" s="8">
        <v>0.048599999999999997</v>
      </c>
      <c r="O551" s="7">
        <v>2593.42</v>
      </c>
      <c r="P551" s="7">
        <v>99.87</v>
      </c>
      <c r="Q551" s="7">
        <v>0</v>
      </c>
      <c r="R551" s="7">
        <v>8.91</v>
      </c>
      <c r="S551" s="8">
        <v>0</v>
      </c>
      <c r="T551" s="8">
        <v>0.00050000000000000001</v>
      </c>
      <c r="U551" s="8">
        <v>0.00020000000000000001</v>
      </c>
    </row>
    <row r="552" spans="2:21" ht="12.75">
      <c r="B552" s="6" t="s">
        <v>887</v>
      </c>
      <c r="C552" s="17" t="s">
        <v>888</v>
      </c>
      <c r="D552" s="18" t="s">
        <v>186</v>
      </c>
      <c r="E552" s="6" t="s">
        <v>751</v>
      </c>
      <c r="F552" s="6"/>
      <c r="G552" s="6" t="s">
        <v>759</v>
      </c>
      <c r="H552" s="6" t="s">
        <v>214</v>
      </c>
      <c r="I552" s="6" t="s">
        <v>188</v>
      </c>
      <c r="J552" s="6"/>
      <c r="K552" s="17">
        <v>1.45</v>
      </c>
      <c r="L552" s="6" t="s">
        <v>49</v>
      </c>
      <c r="M552" s="19">
        <v>0.018800000000000001</v>
      </c>
      <c r="N552" s="8">
        <v>0.045999999999999999</v>
      </c>
      <c r="O552" s="7">
        <v>1544.74</v>
      </c>
      <c r="P552" s="7">
        <v>96.87</v>
      </c>
      <c r="Q552" s="7">
        <v>0</v>
      </c>
      <c r="R552" s="7">
        <v>6.02</v>
      </c>
      <c r="S552" s="8">
        <v>0</v>
      </c>
      <c r="T552" s="8">
        <v>0.00029999999999999997</v>
      </c>
      <c r="U552" s="8">
        <v>0.00020000000000000001</v>
      </c>
    </row>
    <row r="553" spans="2:21" ht="12.75">
      <c r="B553" s="6" t="s">
        <v>889</v>
      </c>
      <c r="C553" s="17" t="s">
        <v>890</v>
      </c>
      <c r="D553" s="18" t="s">
        <v>186</v>
      </c>
      <c r="E553" s="6" t="s">
        <v>751</v>
      </c>
      <c r="F553" s="6"/>
      <c r="G553" s="6" t="s">
        <v>759</v>
      </c>
      <c r="H553" s="6" t="s">
        <v>214</v>
      </c>
      <c r="I553" s="6" t="s">
        <v>188</v>
      </c>
      <c r="J553" s="6"/>
      <c r="K553" s="17">
        <v>5.54</v>
      </c>
      <c r="L553" s="6" t="s">
        <v>49</v>
      </c>
      <c r="M553" s="19">
        <v>0.0275</v>
      </c>
      <c r="N553" s="8">
        <v>0.067299999999999999</v>
      </c>
      <c r="O553" s="7">
        <v>2574.50</v>
      </c>
      <c r="P553" s="7">
        <v>81.38</v>
      </c>
      <c r="Q553" s="7">
        <v>0</v>
      </c>
      <c r="R553" s="7">
        <v>8.43</v>
      </c>
      <c r="S553" s="8">
        <v>0</v>
      </c>
      <c r="T553" s="8">
        <v>0.00040000000000000002</v>
      </c>
      <c r="U553" s="8">
        <v>0.00020000000000000001</v>
      </c>
    </row>
    <row r="554" spans="2:21" ht="12.75">
      <c r="B554" s="6" t="s">
        <v>891</v>
      </c>
      <c r="C554" s="17" t="s">
        <v>892</v>
      </c>
      <c r="D554" s="18" t="s">
        <v>191</v>
      </c>
      <c r="E554" s="6" t="s">
        <v>751</v>
      </c>
      <c r="F554" s="6"/>
      <c r="G554" s="6" t="s">
        <v>807</v>
      </c>
      <c r="H554" s="6" t="s">
        <v>214</v>
      </c>
      <c r="I554" s="6" t="s">
        <v>188</v>
      </c>
      <c r="J554" s="6"/>
      <c r="K554" s="17">
        <v>17.10</v>
      </c>
      <c r="L554" s="6" t="s">
        <v>44</v>
      </c>
      <c r="M554" s="19">
        <v>0.040300000000000002</v>
      </c>
      <c r="N554" s="8">
        <v>0.039300000000000002</v>
      </c>
      <c r="O554" s="7">
        <v>2334.10</v>
      </c>
      <c r="P554" s="7">
        <v>102.37</v>
      </c>
      <c r="Q554" s="7">
        <v>0</v>
      </c>
      <c r="R554" s="7">
        <v>8.2200000000000006</v>
      </c>
      <c r="S554" s="8">
        <v>0</v>
      </c>
      <c r="T554" s="8">
        <v>0.00040000000000000002</v>
      </c>
      <c r="U554" s="8">
        <v>0.00020000000000000001</v>
      </c>
    </row>
    <row r="555" spans="2:21" ht="12.75">
      <c r="B555" s="6" t="s">
        <v>893</v>
      </c>
      <c r="C555" s="17" t="s">
        <v>894</v>
      </c>
      <c r="D555" s="18" t="s">
        <v>191</v>
      </c>
      <c r="E555" s="6" t="s">
        <v>751</v>
      </c>
      <c r="F555" s="6"/>
      <c r="G555" s="6" t="s">
        <v>769</v>
      </c>
      <c r="H555" s="6" t="s">
        <v>214</v>
      </c>
      <c r="I555" s="6" t="s">
        <v>188</v>
      </c>
      <c r="J555" s="6"/>
      <c r="K555" s="17">
        <v>5.39</v>
      </c>
      <c r="L555" s="6" t="s">
        <v>49</v>
      </c>
      <c r="M555" s="19">
        <v>0.0325</v>
      </c>
      <c r="N555" s="8">
        <v>0.034299999999999997</v>
      </c>
      <c r="O555" s="7">
        <v>6694.20</v>
      </c>
      <c r="P555" s="7">
        <v>95.53</v>
      </c>
      <c r="Q555" s="7">
        <v>0</v>
      </c>
      <c r="R555" s="7">
        <v>25.74</v>
      </c>
      <c r="S555" s="8">
        <v>0</v>
      </c>
      <c r="T555" s="8">
        <v>0.0012999999999999999</v>
      </c>
      <c r="U555" s="8">
        <v>0.00069999999999999999</v>
      </c>
    </row>
    <row r="556" spans="2:21" ht="12.75">
      <c r="B556" s="6" t="s">
        <v>895</v>
      </c>
      <c r="C556" s="17" t="s">
        <v>896</v>
      </c>
      <c r="D556" s="18" t="s">
        <v>191</v>
      </c>
      <c r="E556" s="6" t="s">
        <v>751</v>
      </c>
      <c r="F556" s="6"/>
      <c r="G556" s="6" t="s">
        <v>769</v>
      </c>
      <c r="H556" s="6" t="s">
        <v>214</v>
      </c>
      <c r="I556" s="6" t="s">
        <v>188</v>
      </c>
      <c r="J556" s="6"/>
      <c r="K556" s="17">
        <v>4.47</v>
      </c>
      <c r="L556" s="6" t="s">
        <v>49</v>
      </c>
      <c r="M556" s="19">
        <v>0.046300000000000001</v>
      </c>
      <c r="N556" s="8">
        <v>0.036999999999999998</v>
      </c>
      <c r="O556" s="7">
        <v>7498.76</v>
      </c>
      <c r="P556" s="7">
        <v>104.33</v>
      </c>
      <c r="Q556" s="7">
        <v>0</v>
      </c>
      <c r="R556" s="7">
        <v>31.50</v>
      </c>
      <c r="S556" s="8">
        <v>0</v>
      </c>
      <c r="T556" s="8">
        <v>0.0016000000000000001</v>
      </c>
      <c r="U556" s="8">
        <v>0.00080000000000000004</v>
      </c>
    </row>
    <row r="557" spans="2:21" ht="12.75">
      <c r="B557" s="6" t="s">
        <v>897</v>
      </c>
      <c r="C557" s="17" t="s">
        <v>898</v>
      </c>
      <c r="D557" s="18" t="s">
        <v>899</v>
      </c>
      <c r="E557" s="6" t="s">
        <v>751</v>
      </c>
      <c r="F557" s="6"/>
      <c r="G557" s="6" t="s">
        <v>855</v>
      </c>
      <c r="H557" s="6" t="s">
        <v>210</v>
      </c>
      <c r="I557" s="6" t="s">
        <v>900</v>
      </c>
      <c r="J557" s="6"/>
      <c r="K557" s="17">
        <v>6.30</v>
      </c>
      <c r="L557" s="6" t="s">
        <v>46</v>
      </c>
      <c r="M557" s="19">
        <v>0.068750000000000006</v>
      </c>
      <c r="N557" s="8">
        <v>0.058599999999999999</v>
      </c>
      <c r="O557" s="7">
        <v>5895.59</v>
      </c>
      <c r="P557" s="7">
        <v>107.29</v>
      </c>
      <c r="Q557" s="7">
        <v>0</v>
      </c>
      <c r="R557" s="7">
        <v>27.90</v>
      </c>
      <c r="S557" s="8">
        <v>0</v>
      </c>
      <c r="T557" s="8">
        <v>0.0015</v>
      </c>
      <c r="U557" s="8">
        <v>0.00069999999999999999</v>
      </c>
    </row>
    <row r="558" spans="2:21" ht="12.75">
      <c r="B558" s="6" t="s">
        <v>901</v>
      </c>
      <c r="C558" s="17" t="s">
        <v>902</v>
      </c>
      <c r="D558" s="18" t="s">
        <v>755</v>
      </c>
      <c r="E558" s="6" t="s">
        <v>751</v>
      </c>
      <c r="F558" s="6"/>
      <c r="G558" s="6" t="s">
        <v>807</v>
      </c>
      <c r="H558" s="6" t="s">
        <v>214</v>
      </c>
      <c r="I558" s="6" t="s">
        <v>188</v>
      </c>
      <c r="J558" s="6"/>
      <c r="K558" s="17">
        <v>8.83</v>
      </c>
      <c r="L558" s="6" t="s">
        <v>44</v>
      </c>
      <c r="M558" s="19">
        <v>0.021999999999999999</v>
      </c>
      <c r="N558" s="8">
        <v>0.022200000000000001</v>
      </c>
      <c r="O558" s="7">
        <v>1556.17</v>
      </c>
      <c r="P558" s="7">
        <v>100.03</v>
      </c>
      <c r="Q558" s="7">
        <v>0</v>
      </c>
      <c r="R558" s="7">
        <v>5.36</v>
      </c>
      <c r="S558" s="8">
        <v>0</v>
      </c>
      <c r="T558" s="8">
        <v>0.00029999999999999997</v>
      </c>
      <c r="U558" s="8">
        <v>0.00010000000000000001</v>
      </c>
    </row>
    <row r="559" spans="2:21" ht="12.75">
      <c r="B559" s="6" t="s">
        <v>903</v>
      </c>
      <c r="C559" s="17" t="s">
        <v>904</v>
      </c>
      <c r="D559" s="18" t="s">
        <v>755</v>
      </c>
      <c r="E559" s="6" t="s">
        <v>751</v>
      </c>
      <c r="F559" s="6"/>
      <c r="G559" s="6" t="s">
        <v>807</v>
      </c>
      <c r="H559" s="6" t="s">
        <v>214</v>
      </c>
      <c r="I559" s="6" t="s">
        <v>188</v>
      </c>
      <c r="J559" s="6"/>
      <c r="K559" s="17">
        <v>18.02</v>
      </c>
      <c r="L559" s="6" t="s">
        <v>44</v>
      </c>
      <c r="M559" s="19">
        <v>0.035499999999999997</v>
      </c>
      <c r="N559" s="8">
        <v>0.0375</v>
      </c>
      <c r="O559" s="7">
        <v>1296.74</v>
      </c>
      <c r="P559" s="7">
        <v>97.01</v>
      </c>
      <c r="Q559" s="7">
        <v>0</v>
      </c>
      <c r="R559" s="7">
        <v>4.33</v>
      </c>
      <c r="S559" s="8">
        <v>0</v>
      </c>
      <c r="T559" s="8">
        <v>0.00020000000000000001</v>
      </c>
      <c r="U559" s="8">
        <v>0.00010000000000000001</v>
      </c>
    </row>
    <row r="560" spans="2:21" ht="12.75">
      <c r="B560" s="6" t="s">
        <v>905</v>
      </c>
      <c r="C560" s="17" t="s">
        <v>906</v>
      </c>
      <c r="D560" s="18" t="s">
        <v>755</v>
      </c>
      <c r="E560" s="6" t="s">
        <v>751</v>
      </c>
      <c r="F560" s="6"/>
      <c r="G560" s="6" t="s">
        <v>752</v>
      </c>
      <c r="H560" s="6" t="s">
        <v>210</v>
      </c>
      <c r="I560" s="6" t="s">
        <v>211</v>
      </c>
      <c r="J560" s="6"/>
      <c r="K560" s="17">
        <v>8.50</v>
      </c>
      <c r="L560" s="6" t="s">
        <v>44</v>
      </c>
      <c r="M560" s="19">
        <v>0.0325</v>
      </c>
      <c r="N560" s="8">
        <v>0.0241</v>
      </c>
      <c r="O560" s="7">
        <v>3630.81</v>
      </c>
      <c r="P560" s="7">
        <v>108.65</v>
      </c>
      <c r="Q560" s="7">
        <v>0</v>
      </c>
      <c r="R560" s="7">
        <v>13.57</v>
      </c>
      <c r="S560" s="8">
        <v>0</v>
      </c>
      <c r="T560" s="8">
        <v>0.00069999999999999999</v>
      </c>
      <c r="U560" s="8">
        <v>0.00040000000000000002</v>
      </c>
    </row>
    <row r="561" spans="2:21" ht="12.75">
      <c r="B561" s="6" t="s">
        <v>907</v>
      </c>
      <c r="C561" s="17" t="s">
        <v>908</v>
      </c>
      <c r="D561" s="18" t="s">
        <v>191</v>
      </c>
      <c r="E561" s="6" t="s">
        <v>751</v>
      </c>
      <c r="F561" s="6"/>
      <c r="G561" s="6" t="s">
        <v>769</v>
      </c>
      <c r="H561" s="6" t="s">
        <v>210</v>
      </c>
      <c r="I561" s="6" t="s">
        <v>211</v>
      </c>
      <c r="J561" s="6"/>
      <c r="K561" s="17">
        <v>5.44</v>
      </c>
      <c r="L561" s="6" t="s">
        <v>49</v>
      </c>
      <c r="M561" s="19">
        <v>0.0225</v>
      </c>
      <c r="N561" s="8">
        <v>0.023099999999999999</v>
      </c>
      <c r="O561" s="7">
        <v>2645.35</v>
      </c>
      <c r="P561" s="7">
        <v>101.62</v>
      </c>
      <c r="Q561" s="7">
        <v>0</v>
      </c>
      <c r="R561" s="7">
        <v>10.82</v>
      </c>
      <c r="S561" s="8">
        <v>0</v>
      </c>
      <c r="T561" s="8">
        <v>0.00059999999999999995</v>
      </c>
      <c r="U561" s="8">
        <v>0.00029999999999999997</v>
      </c>
    </row>
    <row r="562" spans="2:21" ht="12.75">
      <c r="B562" s="6" t="s">
        <v>909</v>
      </c>
      <c r="C562" s="17" t="s">
        <v>910</v>
      </c>
      <c r="D562" s="18" t="s">
        <v>191</v>
      </c>
      <c r="E562" s="6" t="s">
        <v>751</v>
      </c>
      <c r="F562" s="6"/>
      <c r="G562" s="6" t="s">
        <v>769</v>
      </c>
      <c r="H562" s="6" t="s">
        <v>210</v>
      </c>
      <c r="I562" s="6" t="s">
        <v>211</v>
      </c>
      <c r="J562" s="6"/>
      <c r="K562" s="17">
        <v>2.68</v>
      </c>
      <c r="L562" s="6" t="s">
        <v>49</v>
      </c>
      <c r="M562" s="19">
        <v>0.03</v>
      </c>
      <c r="N562" s="8">
        <v>0.021299999999999999</v>
      </c>
      <c r="O562" s="7">
        <v>3241.93</v>
      </c>
      <c r="P562" s="7">
        <v>105.13</v>
      </c>
      <c r="Q562" s="7">
        <v>0</v>
      </c>
      <c r="R562" s="7">
        <v>13.72</v>
      </c>
      <c r="S562" s="8">
        <v>0</v>
      </c>
      <c r="T562" s="8">
        <v>0.00069999999999999999</v>
      </c>
      <c r="U562" s="8">
        <v>0.00040000000000000002</v>
      </c>
    </row>
    <row r="563" spans="2:21" ht="12.75">
      <c r="B563" s="6" t="s">
        <v>911</v>
      </c>
      <c r="C563" s="17" t="s">
        <v>912</v>
      </c>
      <c r="D563" s="18" t="s">
        <v>191</v>
      </c>
      <c r="E563" s="6" t="s">
        <v>751</v>
      </c>
      <c r="F563" s="6"/>
      <c r="G563" s="6" t="s">
        <v>759</v>
      </c>
      <c r="H563" s="6" t="s">
        <v>214</v>
      </c>
      <c r="I563" s="6" t="s">
        <v>188</v>
      </c>
      <c r="J563" s="6"/>
      <c r="K563" s="17">
        <v>5.39</v>
      </c>
      <c r="L563" s="6" t="s">
        <v>44</v>
      </c>
      <c r="M563" s="19">
        <v>0.052999999999999998</v>
      </c>
      <c r="N563" s="8">
        <v>0.038199999999999998</v>
      </c>
      <c r="O563" s="7">
        <v>6758.68</v>
      </c>
      <c r="P563" s="7">
        <v>100.79</v>
      </c>
      <c r="Q563" s="7">
        <v>0</v>
      </c>
      <c r="R563" s="7">
        <v>23.44</v>
      </c>
      <c r="S563" s="8">
        <v>0</v>
      </c>
      <c r="T563" s="8">
        <v>0.0011999999999999999</v>
      </c>
      <c r="U563" s="8">
        <v>0.00059999999999999995</v>
      </c>
    </row>
    <row r="564" spans="2:21" ht="12.75">
      <c r="B564" s="6" t="s">
        <v>913</v>
      </c>
      <c r="C564" s="17" t="s">
        <v>914</v>
      </c>
      <c r="D564" s="18" t="s">
        <v>191</v>
      </c>
      <c r="E564" s="6" t="s">
        <v>751</v>
      </c>
      <c r="F564" s="6"/>
      <c r="G564" s="6" t="s">
        <v>886</v>
      </c>
      <c r="H564" s="6" t="s">
        <v>210</v>
      </c>
      <c r="I564" s="6" t="s">
        <v>211</v>
      </c>
      <c r="J564" s="6"/>
      <c r="K564" s="17">
        <v>4.07</v>
      </c>
      <c r="L564" s="6" t="s">
        <v>44</v>
      </c>
      <c r="M564" s="19">
        <v>0.05625</v>
      </c>
      <c r="N564" s="8">
        <v>0.051400000000000001</v>
      </c>
      <c r="O564" s="7">
        <v>1558.82</v>
      </c>
      <c r="P564" s="7">
        <v>104.28</v>
      </c>
      <c r="Q564" s="7">
        <v>0</v>
      </c>
      <c r="R564" s="7">
        <v>5.59</v>
      </c>
      <c r="S564" s="8">
        <v>0</v>
      </c>
      <c r="T564" s="8">
        <v>0.00029999999999999997</v>
      </c>
      <c r="U564" s="8">
        <v>0.00010000000000000001</v>
      </c>
    </row>
    <row r="565" spans="2:21" ht="12.75">
      <c r="B565" s="6" t="s">
        <v>915</v>
      </c>
      <c r="C565" s="17" t="s">
        <v>916</v>
      </c>
      <c r="D565" s="18" t="s">
        <v>755</v>
      </c>
      <c r="E565" s="6" t="s">
        <v>751</v>
      </c>
      <c r="F565" s="6"/>
      <c r="G565" s="6" t="s">
        <v>756</v>
      </c>
      <c r="H565" s="6" t="s">
        <v>210</v>
      </c>
      <c r="I565" s="6" t="s">
        <v>211</v>
      </c>
      <c r="J565" s="6"/>
      <c r="K565" s="17">
        <v>4.05</v>
      </c>
      <c r="L565" s="6" t="s">
        <v>44</v>
      </c>
      <c r="M565" s="19">
        <v>0.045</v>
      </c>
      <c r="N565" s="8">
        <v>0.0152</v>
      </c>
      <c r="O565" s="7">
        <v>3890.37</v>
      </c>
      <c r="P565" s="7">
        <v>115.50</v>
      </c>
      <c r="Q565" s="7">
        <v>0</v>
      </c>
      <c r="R565" s="7">
        <v>15.46</v>
      </c>
      <c r="S565" s="8">
        <v>0</v>
      </c>
      <c r="T565" s="8">
        <v>0.00080000000000000004</v>
      </c>
      <c r="U565" s="8">
        <v>0.00040000000000000002</v>
      </c>
    </row>
    <row r="566" spans="2:21" ht="12.75">
      <c r="B566" s="6" t="s">
        <v>917</v>
      </c>
      <c r="C566" s="17" t="s">
        <v>918</v>
      </c>
      <c r="D566" s="18" t="s">
        <v>191</v>
      </c>
      <c r="E566" s="6" t="s">
        <v>751</v>
      </c>
      <c r="F566" s="6"/>
      <c r="G566" s="6" t="s">
        <v>919</v>
      </c>
      <c r="H566" s="6" t="s">
        <v>210</v>
      </c>
      <c r="I566" s="6" t="s">
        <v>211</v>
      </c>
      <c r="J566" s="6"/>
      <c r="K566" s="17">
        <v>6.39</v>
      </c>
      <c r="L566" s="6" t="s">
        <v>49</v>
      </c>
      <c r="M566" s="19">
        <v>0.046300000000000001</v>
      </c>
      <c r="N566" s="8">
        <v>0.037199999999999997</v>
      </c>
      <c r="O566" s="7">
        <v>9268.81</v>
      </c>
      <c r="P566" s="7">
        <v>106.94</v>
      </c>
      <c r="Q566" s="7">
        <v>0</v>
      </c>
      <c r="R566" s="7">
        <v>39.90</v>
      </c>
      <c r="S566" s="8">
        <v>0</v>
      </c>
      <c r="T566" s="8">
        <v>0.0020999999999999999</v>
      </c>
      <c r="U566" s="8">
        <v>0.001</v>
      </c>
    </row>
    <row r="567" spans="2:21" ht="12.75">
      <c r="B567" s="6" t="s">
        <v>920</v>
      </c>
      <c r="C567" s="17" t="s">
        <v>921</v>
      </c>
      <c r="D567" s="18" t="s">
        <v>755</v>
      </c>
      <c r="E567" s="6" t="s">
        <v>751</v>
      </c>
      <c r="F567" s="6"/>
      <c r="G567" s="6" t="s">
        <v>756</v>
      </c>
      <c r="H567" s="6" t="s">
        <v>214</v>
      </c>
      <c r="I567" s="6" t="s">
        <v>188</v>
      </c>
      <c r="J567" s="6"/>
      <c r="K567" s="17">
        <v>3.18</v>
      </c>
      <c r="L567" s="6" t="s">
        <v>44</v>
      </c>
      <c r="M567" s="19">
        <v>0.015</v>
      </c>
      <c r="N567" s="8">
        <v>0.032599999999999997</v>
      </c>
      <c r="O567" s="7">
        <v>514.91</v>
      </c>
      <c r="P567" s="7">
        <v>95.75</v>
      </c>
      <c r="Q567" s="7">
        <v>0</v>
      </c>
      <c r="R567" s="7">
        <v>1.70</v>
      </c>
      <c r="S567" s="8">
        <v>0</v>
      </c>
      <c r="T567" s="8">
        <v>0.00010000000000000001</v>
      </c>
      <c r="U567" s="8">
        <v>0</v>
      </c>
    </row>
    <row r="568" spans="2:21" ht="12.75">
      <c r="B568" s="6" t="s">
        <v>922</v>
      </c>
      <c r="C568" s="17" t="s">
        <v>923</v>
      </c>
      <c r="D568" s="18" t="s">
        <v>202</v>
      </c>
      <c r="E568" s="6" t="s">
        <v>751</v>
      </c>
      <c r="F568" s="6"/>
      <c r="G568" s="6" t="s">
        <v>773</v>
      </c>
      <c r="H568" s="6" t="s">
        <v>924</v>
      </c>
      <c r="I568" s="6" t="s">
        <v>188</v>
      </c>
      <c r="J568" s="6"/>
      <c r="K568" s="17">
        <v>4.29</v>
      </c>
      <c r="L568" s="6" t="s">
        <v>49</v>
      </c>
      <c r="M568" s="19">
        <v>0.018700000000000001</v>
      </c>
      <c r="N568" s="8">
        <v>0.0212</v>
      </c>
      <c r="O568" s="7">
        <v>5149.21</v>
      </c>
      <c r="P568" s="7">
        <v>93.38</v>
      </c>
      <c r="Q568" s="7">
        <v>0</v>
      </c>
      <c r="R568" s="7">
        <v>19.36</v>
      </c>
      <c r="S568" s="8">
        <v>0</v>
      </c>
      <c r="T568" s="8">
        <v>0.001</v>
      </c>
      <c r="U568" s="8">
        <v>0.00050000000000000001</v>
      </c>
    </row>
    <row r="569" spans="2:21" ht="12.75">
      <c r="B569" s="6" t="s">
        <v>925</v>
      </c>
      <c r="C569" s="17" t="s">
        <v>926</v>
      </c>
      <c r="D569" s="18" t="s">
        <v>191</v>
      </c>
      <c r="E569" s="6" t="s">
        <v>751</v>
      </c>
      <c r="F569" s="6"/>
      <c r="G569" s="6" t="s">
        <v>769</v>
      </c>
      <c r="H569" s="6" t="s">
        <v>924</v>
      </c>
      <c r="I569" s="6" t="s">
        <v>188</v>
      </c>
      <c r="J569" s="6"/>
      <c r="K569" s="17">
        <v>5.73</v>
      </c>
      <c r="L569" s="6" t="s">
        <v>49</v>
      </c>
      <c r="M569" s="19">
        <v>0.0475</v>
      </c>
      <c r="N569" s="8">
        <v>0.036999999999999998</v>
      </c>
      <c r="O569" s="7">
        <v>4666.2700000000004</v>
      </c>
      <c r="P569" s="7">
        <v>100.97</v>
      </c>
      <c r="Q569" s="7">
        <v>0</v>
      </c>
      <c r="R569" s="7">
        <v>18.97</v>
      </c>
      <c r="S569" s="8">
        <v>0</v>
      </c>
      <c r="T569" s="8">
        <v>0.001</v>
      </c>
      <c r="U569" s="8">
        <v>0.00050000000000000001</v>
      </c>
    </row>
    <row r="570" spans="2:21" ht="12.75">
      <c r="B570" s="6" t="s">
        <v>927</v>
      </c>
      <c r="C570" s="17" t="s">
        <v>928</v>
      </c>
      <c r="D570" s="18" t="s">
        <v>191</v>
      </c>
      <c r="E570" s="6" t="s">
        <v>751</v>
      </c>
      <c r="F570" s="6"/>
      <c r="G570" s="6" t="s">
        <v>769</v>
      </c>
      <c r="H570" s="6" t="s">
        <v>924</v>
      </c>
      <c r="I570" s="6" t="s">
        <v>188</v>
      </c>
      <c r="J570" s="6"/>
      <c r="K570" s="17">
        <v>3.88</v>
      </c>
      <c r="L570" s="6" t="s">
        <v>49</v>
      </c>
      <c r="M570" s="19">
        <v>0.05</v>
      </c>
      <c r="N570" s="8">
        <v>0.041799999999999997</v>
      </c>
      <c r="O570" s="7">
        <v>4408.88</v>
      </c>
      <c r="P570" s="7">
        <v>100.91</v>
      </c>
      <c r="Q570" s="7">
        <v>0</v>
      </c>
      <c r="R570" s="7">
        <v>17.91</v>
      </c>
      <c r="S570" s="8">
        <v>0</v>
      </c>
      <c r="T570" s="8">
        <v>0.00089999999999999998</v>
      </c>
      <c r="U570" s="8">
        <v>0.00050000000000000001</v>
      </c>
    </row>
    <row r="571" spans="2:21" ht="12.75">
      <c r="B571" s="6" t="s">
        <v>929</v>
      </c>
      <c r="C571" s="17" t="s">
        <v>930</v>
      </c>
      <c r="D571" s="18" t="s">
        <v>191</v>
      </c>
      <c r="E571" s="6" t="s">
        <v>751</v>
      </c>
      <c r="F571" s="6"/>
      <c r="G571" s="6" t="s">
        <v>765</v>
      </c>
      <c r="H571" s="6" t="s">
        <v>924</v>
      </c>
      <c r="I571" s="6" t="s">
        <v>188</v>
      </c>
      <c r="J571" s="6"/>
      <c r="K571" s="17">
        <v>2.31</v>
      </c>
      <c r="L571" s="6" t="s">
        <v>44</v>
      </c>
      <c r="M571" s="19">
        <v>0.059499999999999997</v>
      </c>
      <c r="N571" s="8">
        <v>0.035799999999999998</v>
      </c>
      <c r="O571" s="7">
        <v>233.65</v>
      </c>
      <c r="P571" s="7">
        <v>106.48</v>
      </c>
      <c r="Q571" s="7">
        <v>0</v>
      </c>
      <c r="R571" s="7">
        <v>0.86</v>
      </c>
      <c r="S571" s="8">
        <v>0</v>
      </c>
      <c r="T571" s="8">
        <v>0</v>
      </c>
      <c r="U571" s="8">
        <v>0</v>
      </c>
    </row>
    <row r="572" spans="2:21" ht="12.75">
      <c r="B572" s="6" t="s">
        <v>931</v>
      </c>
      <c r="C572" s="17" t="s">
        <v>932</v>
      </c>
      <c r="D572" s="18" t="s">
        <v>191</v>
      </c>
      <c r="E572" s="6" t="s">
        <v>751</v>
      </c>
      <c r="F572" s="6"/>
      <c r="G572" s="6" t="s">
        <v>769</v>
      </c>
      <c r="H572" s="6" t="s">
        <v>924</v>
      </c>
      <c r="I572" s="6" t="s">
        <v>188</v>
      </c>
      <c r="J572" s="6"/>
      <c r="K572" s="17">
        <v>1.36</v>
      </c>
      <c r="L572" s="6" t="s">
        <v>44</v>
      </c>
      <c r="M572" s="19">
        <v>0.0675</v>
      </c>
      <c r="N572" s="8">
        <v>0.051700000000000003</v>
      </c>
      <c r="O572" s="7">
        <v>3861.99</v>
      </c>
      <c r="P572" s="7">
        <v>104.14</v>
      </c>
      <c r="Q572" s="7">
        <v>0</v>
      </c>
      <c r="R572" s="7">
        <v>13.84</v>
      </c>
      <c r="S572" s="8">
        <v>0</v>
      </c>
      <c r="T572" s="8">
        <v>0.00069999999999999999</v>
      </c>
      <c r="U572" s="8">
        <v>0.00040000000000000002</v>
      </c>
    </row>
    <row r="573" spans="2:21" ht="12.75">
      <c r="B573" s="6" t="s">
        <v>933</v>
      </c>
      <c r="C573" s="17" t="s">
        <v>934</v>
      </c>
      <c r="D573" s="18" t="s">
        <v>755</v>
      </c>
      <c r="E573" s="6" t="s">
        <v>751</v>
      </c>
      <c r="F573" s="6"/>
      <c r="G573" s="6" t="s">
        <v>759</v>
      </c>
      <c r="H573" s="6" t="s">
        <v>924</v>
      </c>
      <c r="I573" s="6" t="s">
        <v>188</v>
      </c>
      <c r="J573" s="6"/>
      <c r="K573" s="17">
        <v>5.31</v>
      </c>
      <c r="L573" s="6" t="s">
        <v>44</v>
      </c>
      <c r="M573" s="19">
        <v>0.051299999999999998</v>
      </c>
      <c r="N573" s="8">
        <v>0.032599999999999997</v>
      </c>
      <c r="O573" s="7">
        <v>45.38</v>
      </c>
      <c r="P573" s="7">
        <v>11282</v>
      </c>
      <c r="Q573" s="7">
        <v>0</v>
      </c>
      <c r="R573" s="7">
        <v>17.62</v>
      </c>
      <c r="S573" s="8">
        <v>0</v>
      </c>
      <c r="T573" s="8">
        <v>0.00089999999999999998</v>
      </c>
      <c r="U573" s="8">
        <v>0.00050000000000000001</v>
      </c>
    </row>
    <row r="574" spans="2:21" ht="12.75">
      <c r="B574" s="6" t="s">
        <v>935</v>
      </c>
      <c r="C574" s="17" t="s">
        <v>936</v>
      </c>
      <c r="D574" s="18" t="s">
        <v>755</v>
      </c>
      <c r="E574" s="6" t="s">
        <v>751</v>
      </c>
      <c r="F574" s="6"/>
      <c r="G574" s="6" t="s">
        <v>937</v>
      </c>
      <c r="H574" s="6" t="s">
        <v>938</v>
      </c>
      <c r="I574" s="6" t="s">
        <v>211</v>
      </c>
      <c r="J574" s="6"/>
      <c r="K574" s="17">
        <v>3.91</v>
      </c>
      <c r="L574" s="6" t="s">
        <v>46</v>
      </c>
      <c r="M574" s="19">
        <v>0.0525</v>
      </c>
      <c r="N574" s="8">
        <v>0.038300000000000001</v>
      </c>
      <c r="O574" s="7">
        <v>3433.49</v>
      </c>
      <c r="P574" s="7">
        <v>108.09</v>
      </c>
      <c r="Q574" s="7">
        <v>0</v>
      </c>
      <c r="R574" s="7">
        <v>16.37</v>
      </c>
      <c r="S574" s="8">
        <v>0</v>
      </c>
      <c r="T574" s="8">
        <v>0.00089999999999999998</v>
      </c>
      <c r="U574" s="8">
        <v>0.00040000000000000002</v>
      </c>
    </row>
    <row r="575" spans="2:21" ht="12.75">
      <c r="B575" s="6" t="s">
        <v>939</v>
      </c>
      <c r="C575" s="17" t="s">
        <v>940</v>
      </c>
      <c r="D575" s="18" t="s">
        <v>755</v>
      </c>
      <c r="E575" s="6" t="s">
        <v>751</v>
      </c>
      <c r="F575" s="6"/>
      <c r="G575" s="6" t="s">
        <v>919</v>
      </c>
      <c r="H575" s="6" t="s">
        <v>924</v>
      </c>
      <c r="I575" s="6" t="s">
        <v>188</v>
      </c>
      <c r="J575" s="6"/>
      <c r="K575" s="17">
        <v>6.60</v>
      </c>
      <c r="L575" s="6" t="s">
        <v>44</v>
      </c>
      <c r="M575" s="19">
        <v>0.0511</v>
      </c>
      <c r="N575" s="8">
        <v>0.046699999999999998</v>
      </c>
      <c r="O575" s="7">
        <v>3218.22</v>
      </c>
      <c r="P575" s="7">
        <v>105.05</v>
      </c>
      <c r="Q575" s="7">
        <v>0</v>
      </c>
      <c r="R575" s="7">
        <v>11.63</v>
      </c>
      <c r="S575" s="8">
        <v>0</v>
      </c>
      <c r="T575" s="8">
        <v>0.00059999999999999995</v>
      </c>
      <c r="U575" s="8">
        <v>0.00029999999999999997</v>
      </c>
    </row>
    <row r="576" spans="2:21" ht="12.75">
      <c r="B576" s="6" t="s">
        <v>941</v>
      </c>
      <c r="C576" s="17" t="s">
        <v>942</v>
      </c>
      <c r="D576" s="18" t="s">
        <v>186</v>
      </c>
      <c r="E576" s="6" t="s">
        <v>751</v>
      </c>
      <c r="F576" s="6"/>
      <c r="G576" s="6" t="s">
        <v>855</v>
      </c>
      <c r="H576" s="6" t="s">
        <v>938</v>
      </c>
      <c r="I576" s="6" t="s">
        <v>211</v>
      </c>
      <c r="J576" s="6"/>
      <c r="K576" s="17">
        <v>4.09</v>
      </c>
      <c r="L576" s="6" t="s">
        <v>49</v>
      </c>
      <c r="M576" s="19">
        <v>0.028799999999999999</v>
      </c>
      <c r="N576" s="8">
        <v>0.0293</v>
      </c>
      <c r="O576" s="7">
        <v>4505.71</v>
      </c>
      <c r="P576" s="7">
        <v>101.34</v>
      </c>
      <c r="Q576" s="7">
        <v>0</v>
      </c>
      <c r="R576" s="7">
        <v>18.38</v>
      </c>
      <c r="S576" s="8">
        <v>0</v>
      </c>
      <c r="T576" s="8">
        <v>0.001</v>
      </c>
      <c r="U576" s="8">
        <v>0.00050000000000000001</v>
      </c>
    </row>
    <row r="577" spans="2:21" ht="12.75">
      <c r="B577" s="6" t="s">
        <v>943</v>
      </c>
      <c r="C577" s="17" t="s">
        <v>944</v>
      </c>
      <c r="D577" s="18" t="s">
        <v>899</v>
      </c>
      <c r="E577" s="6" t="s">
        <v>751</v>
      </c>
      <c r="F577" s="6"/>
      <c r="G577" s="6" t="s">
        <v>769</v>
      </c>
      <c r="H577" s="6" t="s">
        <v>924</v>
      </c>
      <c r="I577" s="6" t="s">
        <v>188</v>
      </c>
      <c r="J577" s="6"/>
      <c r="K577" s="17">
        <v>1.45</v>
      </c>
      <c r="L577" s="6" t="s">
        <v>44</v>
      </c>
      <c r="M577" s="19">
        <v>0.068750000000000006</v>
      </c>
      <c r="N577" s="8">
        <v>0.038100000000000002</v>
      </c>
      <c r="O577" s="7">
        <v>2703.33</v>
      </c>
      <c r="P577" s="7">
        <v>107.73</v>
      </c>
      <c r="Q577" s="7">
        <v>0</v>
      </c>
      <c r="R577" s="7">
        <v>10.02</v>
      </c>
      <c r="S577" s="8">
        <v>0</v>
      </c>
      <c r="T577" s="8">
        <v>0.00050000000000000001</v>
      </c>
      <c r="U577" s="8">
        <v>0.00029999999999999997</v>
      </c>
    </row>
    <row r="578" spans="2:21" ht="12.75">
      <c r="B578" s="6" t="s">
        <v>945</v>
      </c>
      <c r="C578" s="17" t="s">
        <v>946</v>
      </c>
      <c r="D578" s="18" t="s">
        <v>191</v>
      </c>
      <c r="E578" s="6" t="s">
        <v>751</v>
      </c>
      <c r="F578" s="6"/>
      <c r="G578" s="6" t="s">
        <v>769</v>
      </c>
      <c r="H578" s="6" t="s">
        <v>938</v>
      </c>
      <c r="I578" s="6" t="s">
        <v>211</v>
      </c>
      <c r="J578" s="6"/>
      <c r="K578" s="17">
        <v>4.30</v>
      </c>
      <c r="L578" s="6" t="s">
        <v>49</v>
      </c>
      <c r="M578" s="19">
        <v>0.0425</v>
      </c>
      <c r="N578" s="8">
        <v>0.033799999999999997</v>
      </c>
      <c r="O578" s="7">
        <v>7144.60</v>
      </c>
      <c r="P578" s="7">
        <v>100.05</v>
      </c>
      <c r="Q578" s="7">
        <v>0</v>
      </c>
      <c r="R578" s="7">
        <v>28.78</v>
      </c>
      <c r="S578" s="8">
        <v>0</v>
      </c>
      <c r="T578" s="8">
        <v>0.0015</v>
      </c>
      <c r="U578" s="8">
        <v>0.00069999999999999999</v>
      </c>
    </row>
    <row r="579" spans="2:21" ht="12.75">
      <c r="B579" s="6" t="s">
        <v>947</v>
      </c>
      <c r="C579" s="17" t="s">
        <v>948</v>
      </c>
      <c r="D579" s="18" t="s">
        <v>755</v>
      </c>
      <c r="E579" s="6" t="s">
        <v>751</v>
      </c>
      <c r="F579" s="6"/>
      <c r="G579" s="6" t="s">
        <v>765</v>
      </c>
      <c r="H579" s="6" t="s">
        <v>938</v>
      </c>
      <c r="I579" s="6" t="s">
        <v>211</v>
      </c>
      <c r="J579" s="6"/>
      <c r="K579" s="17">
        <v>5.56</v>
      </c>
      <c r="L579" s="6" t="s">
        <v>44</v>
      </c>
      <c r="M579" s="19">
        <v>0.038800000000000001</v>
      </c>
      <c r="N579" s="8">
        <v>0.026599999999999999</v>
      </c>
      <c r="O579" s="7">
        <v>1930.88</v>
      </c>
      <c r="P579" s="7">
        <v>107.49</v>
      </c>
      <c r="Q579" s="7">
        <v>0</v>
      </c>
      <c r="R579" s="7">
        <v>7.14</v>
      </c>
      <c r="S579" s="8">
        <v>0</v>
      </c>
      <c r="T579" s="8">
        <v>0.00040000000000000002</v>
      </c>
      <c r="U579" s="8">
        <v>0.00020000000000000001</v>
      </c>
    </row>
    <row r="580" spans="2:21" ht="12.75">
      <c r="B580" s="6" t="s">
        <v>949</v>
      </c>
      <c r="C580" s="17" t="s">
        <v>950</v>
      </c>
      <c r="D580" s="18" t="s">
        <v>755</v>
      </c>
      <c r="E580" s="6" t="s">
        <v>751</v>
      </c>
      <c r="F580" s="6"/>
      <c r="G580" s="6" t="s">
        <v>765</v>
      </c>
      <c r="H580" s="6" t="s">
        <v>938</v>
      </c>
      <c r="I580" s="6" t="s">
        <v>211</v>
      </c>
      <c r="J580" s="6"/>
      <c r="K580" s="17">
        <v>15.67</v>
      </c>
      <c r="L580" s="6" t="s">
        <v>44</v>
      </c>
      <c r="M580" s="19">
        <v>0.048800000000000003</v>
      </c>
      <c r="N580" s="8">
        <v>0.045100000000000001</v>
      </c>
      <c r="O580" s="7">
        <v>4505.58</v>
      </c>
      <c r="P580" s="7">
        <v>108.04</v>
      </c>
      <c r="Q580" s="7">
        <v>0</v>
      </c>
      <c r="R580" s="7">
        <v>16.75</v>
      </c>
      <c r="S580" s="8">
        <v>0</v>
      </c>
      <c r="T580" s="8">
        <v>0.00089999999999999998</v>
      </c>
      <c r="U580" s="8">
        <v>0.00040000000000000002</v>
      </c>
    </row>
    <row r="581" spans="2:21" ht="12.75">
      <c r="B581" s="6" t="s">
        <v>951</v>
      </c>
      <c r="C581" s="17" t="s">
        <v>952</v>
      </c>
      <c r="D581" s="18" t="s">
        <v>191</v>
      </c>
      <c r="E581" s="6" t="s">
        <v>751</v>
      </c>
      <c r="F581" s="6"/>
      <c r="G581" s="6" t="s">
        <v>769</v>
      </c>
      <c r="H581" s="6" t="s">
        <v>924</v>
      </c>
      <c r="I581" s="6" t="s">
        <v>188</v>
      </c>
      <c r="J581" s="6"/>
      <c r="K581" s="17">
        <v>3.96</v>
      </c>
      <c r="L581" s="6" t="s">
        <v>49</v>
      </c>
      <c r="M581" s="19">
        <v>0.035000000000000003</v>
      </c>
      <c r="N581" s="8">
        <v>0.026599999999999999</v>
      </c>
      <c r="O581" s="7">
        <v>45.05</v>
      </c>
      <c r="P581" s="7">
        <v>10148</v>
      </c>
      <c r="Q581" s="7">
        <v>0</v>
      </c>
      <c r="R581" s="7">
        <v>18.41</v>
      </c>
      <c r="S581" s="8">
        <v>0</v>
      </c>
      <c r="T581" s="8">
        <v>0.001</v>
      </c>
      <c r="U581" s="8">
        <v>0.00050000000000000001</v>
      </c>
    </row>
    <row r="582" spans="2:21" ht="12.75">
      <c r="B582" s="6" t="s">
        <v>953</v>
      </c>
      <c r="C582" s="17" t="s">
        <v>954</v>
      </c>
      <c r="D582" s="18" t="s">
        <v>191</v>
      </c>
      <c r="E582" s="6" t="s">
        <v>751</v>
      </c>
      <c r="F582" s="6"/>
      <c r="G582" s="6" t="s">
        <v>769</v>
      </c>
      <c r="H582" s="6" t="s">
        <v>924</v>
      </c>
      <c r="I582" s="6" t="s">
        <v>188</v>
      </c>
      <c r="J582" s="6"/>
      <c r="K582" s="17">
        <v>2.60</v>
      </c>
      <c r="L582" s="6" t="s">
        <v>49</v>
      </c>
      <c r="M582" s="19">
        <v>0.0525</v>
      </c>
      <c r="N582" s="8">
        <v>0.047600000000000003</v>
      </c>
      <c r="O582" s="7">
        <v>2896.30</v>
      </c>
      <c r="P582" s="7">
        <v>97.34</v>
      </c>
      <c r="Q582" s="7">
        <v>0</v>
      </c>
      <c r="R582" s="7">
        <v>11.35</v>
      </c>
      <c r="S582" s="8">
        <v>0</v>
      </c>
      <c r="T582" s="8">
        <v>0.00059999999999999995</v>
      </c>
      <c r="U582" s="8">
        <v>0.00029999999999999997</v>
      </c>
    </row>
    <row r="583" spans="2:21" ht="12.75">
      <c r="B583" s="6" t="s">
        <v>955</v>
      </c>
      <c r="C583" s="17" t="s">
        <v>956</v>
      </c>
      <c r="D583" s="18" t="s">
        <v>191</v>
      </c>
      <c r="E583" s="6" t="s">
        <v>751</v>
      </c>
      <c r="F583" s="6"/>
      <c r="G583" s="6" t="s">
        <v>769</v>
      </c>
      <c r="H583" s="6" t="s">
        <v>924</v>
      </c>
      <c r="I583" s="6" t="s">
        <v>188</v>
      </c>
      <c r="J583" s="6"/>
      <c r="K583" s="17">
        <v>1.49</v>
      </c>
      <c r="L583" s="6" t="s">
        <v>44</v>
      </c>
      <c r="M583" s="19">
        <v>0.056300000000000003</v>
      </c>
      <c r="N583" s="8">
        <v>0.038399999999999997</v>
      </c>
      <c r="O583" s="7">
        <v>2639.03</v>
      </c>
      <c r="P583" s="7">
        <v>105.16</v>
      </c>
      <c r="Q583" s="7">
        <v>0</v>
      </c>
      <c r="R583" s="7">
        <v>9.5500000000000007</v>
      </c>
      <c r="S583" s="8">
        <v>0</v>
      </c>
      <c r="T583" s="8">
        <v>0.00050000000000000001</v>
      </c>
      <c r="U583" s="8">
        <v>0.00020000000000000001</v>
      </c>
    </row>
    <row r="584" spans="2:21" ht="12.75">
      <c r="B584" s="6" t="s">
        <v>957</v>
      </c>
      <c r="C584" s="17" t="s">
        <v>958</v>
      </c>
      <c r="D584" s="18" t="s">
        <v>191</v>
      </c>
      <c r="E584" s="6" t="s">
        <v>751</v>
      </c>
      <c r="F584" s="6"/>
      <c r="G584" s="6" t="s">
        <v>855</v>
      </c>
      <c r="H584" s="6" t="s">
        <v>938</v>
      </c>
      <c r="I584" s="6" t="s">
        <v>211</v>
      </c>
      <c r="J584" s="6"/>
      <c r="K584" s="17">
        <v>3.03</v>
      </c>
      <c r="L584" s="6" t="s">
        <v>49</v>
      </c>
      <c r="M584" s="19">
        <v>0.05625</v>
      </c>
      <c r="N584" s="8">
        <v>0.036200000000000003</v>
      </c>
      <c r="O584" s="7">
        <v>3218.37</v>
      </c>
      <c r="P584" s="7">
        <v>109.94</v>
      </c>
      <c r="Q584" s="7">
        <v>0</v>
      </c>
      <c r="R584" s="7">
        <v>14.24</v>
      </c>
      <c r="S584" s="8">
        <v>0</v>
      </c>
      <c r="T584" s="8">
        <v>0.00069999999999999999</v>
      </c>
      <c r="U584" s="8">
        <v>0.00040000000000000002</v>
      </c>
    </row>
    <row r="585" spans="2:21" ht="12.75">
      <c r="B585" s="6" t="s">
        <v>959</v>
      </c>
      <c r="C585" s="17" t="s">
        <v>960</v>
      </c>
      <c r="D585" s="18" t="s">
        <v>191</v>
      </c>
      <c r="E585" s="6" t="s">
        <v>751</v>
      </c>
      <c r="F585" s="6"/>
      <c r="G585" s="6" t="s">
        <v>752</v>
      </c>
      <c r="H585" s="6" t="s">
        <v>924</v>
      </c>
      <c r="I585" s="6" t="s">
        <v>188</v>
      </c>
      <c r="J585" s="6"/>
      <c r="K585" s="17">
        <v>2.75</v>
      </c>
      <c r="L585" s="6" t="s">
        <v>49</v>
      </c>
      <c r="M585" s="19">
        <v>0.054300000000000001</v>
      </c>
      <c r="N585" s="8">
        <v>0.031699999999999999</v>
      </c>
      <c r="O585" s="7">
        <v>1126.42</v>
      </c>
      <c r="P585" s="7">
        <v>113.76</v>
      </c>
      <c r="Q585" s="7">
        <v>0</v>
      </c>
      <c r="R585" s="7">
        <v>5.16</v>
      </c>
      <c r="S585" s="8">
        <v>0</v>
      </c>
      <c r="T585" s="8">
        <v>0.00029999999999999997</v>
      </c>
      <c r="U585" s="8">
        <v>0.00010000000000000001</v>
      </c>
    </row>
    <row r="586" spans="2:21" ht="12.75">
      <c r="B586" s="6" t="s">
        <v>961</v>
      </c>
      <c r="C586" s="17" t="s">
        <v>962</v>
      </c>
      <c r="D586" s="18" t="s">
        <v>755</v>
      </c>
      <c r="E586" s="6" t="s">
        <v>751</v>
      </c>
      <c r="F586" s="6"/>
      <c r="G586" s="6" t="s">
        <v>756</v>
      </c>
      <c r="H586" s="6" t="s">
        <v>938</v>
      </c>
      <c r="I586" s="6" t="s">
        <v>211</v>
      </c>
      <c r="J586" s="6"/>
      <c r="K586" s="17">
        <v>8.15</v>
      </c>
      <c r="L586" s="6" t="s">
        <v>44</v>
      </c>
      <c r="M586" s="19">
        <v>0.041300000000000003</v>
      </c>
      <c r="N586" s="8">
        <v>0.031800000000000002</v>
      </c>
      <c r="O586" s="7">
        <v>3218.27</v>
      </c>
      <c r="P586" s="7">
        <v>109.42</v>
      </c>
      <c r="Q586" s="7">
        <v>0</v>
      </c>
      <c r="R586" s="7">
        <v>12.12</v>
      </c>
      <c r="S586" s="8">
        <v>0</v>
      </c>
      <c r="T586" s="8">
        <v>0.00059999999999999995</v>
      </c>
      <c r="U586" s="8">
        <v>0.00029999999999999997</v>
      </c>
    </row>
    <row r="587" spans="2:21" ht="12.75">
      <c r="B587" s="6" t="s">
        <v>963</v>
      </c>
      <c r="C587" s="17" t="s">
        <v>964</v>
      </c>
      <c r="D587" s="18" t="s">
        <v>191</v>
      </c>
      <c r="E587" s="6" t="s">
        <v>751</v>
      </c>
      <c r="F587" s="6"/>
      <c r="G587" s="6" t="s">
        <v>769</v>
      </c>
      <c r="H587" s="6" t="s">
        <v>924</v>
      </c>
      <c r="I587" s="6" t="s">
        <v>188</v>
      </c>
      <c r="J587" s="6"/>
      <c r="K587" s="17">
        <v>3.52</v>
      </c>
      <c r="L587" s="6" t="s">
        <v>44</v>
      </c>
      <c r="M587" s="19">
        <v>0.056300000000000003</v>
      </c>
      <c r="N587" s="8">
        <v>0.043499999999999997</v>
      </c>
      <c r="O587" s="7">
        <v>2574.7199999999998</v>
      </c>
      <c r="P587" s="7">
        <v>105.52</v>
      </c>
      <c r="Q587" s="7">
        <v>0</v>
      </c>
      <c r="R587" s="7">
        <v>9.35</v>
      </c>
      <c r="S587" s="8">
        <v>0</v>
      </c>
      <c r="T587" s="8">
        <v>0.00050000000000000001</v>
      </c>
      <c r="U587" s="8">
        <v>0.00020000000000000001</v>
      </c>
    </row>
    <row r="588" spans="2:21" ht="12.75">
      <c r="B588" s="6" t="s">
        <v>965</v>
      </c>
      <c r="C588" s="17" t="s">
        <v>966</v>
      </c>
      <c r="D588" s="18" t="s">
        <v>191</v>
      </c>
      <c r="E588" s="6" t="s">
        <v>751</v>
      </c>
      <c r="F588" s="6"/>
      <c r="G588" s="6" t="s">
        <v>769</v>
      </c>
      <c r="H588" s="6" t="s">
        <v>938</v>
      </c>
      <c r="I588" s="6" t="s">
        <v>211</v>
      </c>
      <c r="J588" s="6"/>
      <c r="K588" s="17">
        <v>3.42</v>
      </c>
      <c r="L588" s="6" t="s">
        <v>49</v>
      </c>
      <c r="M588" s="19">
        <v>0.03</v>
      </c>
      <c r="N588" s="8">
        <v>0.066199999999999995</v>
      </c>
      <c r="O588" s="7">
        <v>5535.26</v>
      </c>
      <c r="P588" s="7">
        <v>88.72</v>
      </c>
      <c r="Q588" s="7">
        <v>0</v>
      </c>
      <c r="R588" s="7">
        <v>19.77</v>
      </c>
      <c r="S588" s="8">
        <v>0</v>
      </c>
      <c r="T588" s="8">
        <v>0.001</v>
      </c>
      <c r="U588" s="8">
        <v>0.00050000000000000001</v>
      </c>
    </row>
    <row r="589" spans="2:21" ht="12.75">
      <c r="B589" s="6" t="s">
        <v>967</v>
      </c>
      <c r="C589" s="17" t="s">
        <v>968</v>
      </c>
      <c r="D589" s="18" t="s">
        <v>202</v>
      </c>
      <c r="E589" s="6" t="s">
        <v>751</v>
      </c>
      <c r="F589" s="6"/>
      <c r="G589" s="6" t="s">
        <v>773</v>
      </c>
      <c r="H589" s="6" t="s">
        <v>938</v>
      </c>
      <c r="I589" s="6" t="s">
        <v>211</v>
      </c>
      <c r="J589" s="6"/>
      <c r="K589" s="17">
        <v>16.59</v>
      </c>
      <c r="L589" s="6" t="s">
        <v>44</v>
      </c>
      <c r="M589" s="19">
        <v>0.0625</v>
      </c>
      <c r="N589" s="8">
        <v>0.0575</v>
      </c>
      <c r="O589" s="7">
        <v>8370.26</v>
      </c>
      <c r="P589" s="7">
        <v>114.46</v>
      </c>
      <c r="Q589" s="7">
        <v>0</v>
      </c>
      <c r="R589" s="7">
        <v>32.97</v>
      </c>
      <c r="S589" s="8">
        <v>0</v>
      </c>
      <c r="T589" s="8">
        <v>0.0016999999999999999</v>
      </c>
      <c r="U589" s="8">
        <v>0.00089999999999999998</v>
      </c>
    </row>
    <row r="590" spans="2:21" ht="12.75">
      <c r="B590" s="6" t="s">
        <v>969</v>
      </c>
      <c r="C590" s="17" t="s">
        <v>970</v>
      </c>
      <c r="D590" s="18" t="s">
        <v>191</v>
      </c>
      <c r="E590" s="6" t="s">
        <v>751</v>
      </c>
      <c r="F590" s="6"/>
      <c r="G590" s="6" t="s">
        <v>919</v>
      </c>
      <c r="H590" s="6" t="s">
        <v>971</v>
      </c>
      <c r="I590" s="6" t="s">
        <v>211</v>
      </c>
      <c r="J590" s="6"/>
      <c r="K590" s="17">
        <v>3.82</v>
      </c>
      <c r="L590" s="6" t="s">
        <v>49</v>
      </c>
      <c r="M590" s="19">
        <v>0.0263</v>
      </c>
      <c r="N590" s="8">
        <v>0.032399999999999998</v>
      </c>
      <c r="O590" s="7">
        <v>3861.90</v>
      </c>
      <c r="P590" s="7">
        <v>86.32</v>
      </c>
      <c r="Q590" s="7">
        <v>0</v>
      </c>
      <c r="R590" s="7">
        <v>13.42</v>
      </c>
      <c r="S590" s="8">
        <v>0</v>
      </c>
      <c r="T590" s="8">
        <v>0.00069999999999999999</v>
      </c>
      <c r="U590" s="8">
        <v>0.00029999999999999997</v>
      </c>
    </row>
    <row r="591" spans="2:21" ht="12.75">
      <c r="B591" s="6" t="s">
        <v>972</v>
      </c>
      <c r="C591" s="17" t="s">
        <v>973</v>
      </c>
      <c r="D591" s="18" t="s">
        <v>191</v>
      </c>
      <c r="E591" s="6" t="s">
        <v>751</v>
      </c>
      <c r="F591" s="6"/>
      <c r="G591" s="6" t="s">
        <v>919</v>
      </c>
      <c r="H591" s="6" t="s">
        <v>971</v>
      </c>
      <c r="I591" s="6" t="s">
        <v>211</v>
      </c>
      <c r="J591" s="6"/>
      <c r="K591" s="17">
        <v>3.11</v>
      </c>
      <c r="L591" s="6" t="s">
        <v>49</v>
      </c>
      <c r="M591" s="19">
        <v>0.043799999999999999</v>
      </c>
      <c r="N591" s="8">
        <v>0.043999999999999997</v>
      </c>
      <c r="O591" s="7">
        <v>1448.20</v>
      </c>
      <c r="P591" s="7">
        <v>95.58</v>
      </c>
      <c r="Q591" s="7">
        <v>0</v>
      </c>
      <c r="R591" s="7">
        <v>5.57</v>
      </c>
      <c r="S591" s="8">
        <v>0</v>
      </c>
      <c r="T591" s="8">
        <v>0.00029999999999999997</v>
      </c>
      <c r="U591" s="8">
        <v>0.00010000000000000001</v>
      </c>
    </row>
    <row r="592" spans="2:21" ht="12.75">
      <c r="B592" s="6" t="s">
        <v>974</v>
      </c>
      <c r="C592" s="17" t="s">
        <v>975</v>
      </c>
      <c r="D592" s="18" t="s">
        <v>755</v>
      </c>
      <c r="E592" s="6" t="s">
        <v>751</v>
      </c>
      <c r="F592" s="6"/>
      <c r="G592" s="6" t="s">
        <v>769</v>
      </c>
      <c r="H592" s="6" t="s">
        <v>976</v>
      </c>
      <c r="I592" s="6" t="s">
        <v>188</v>
      </c>
      <c r="J592" s="6"/>
      <c r="K592" s="17">
        <v>2.57</v>
      </c>
      <c r="L592" s="6" t="s">
        <v>49</v>
      </c>
      <c r="M592" s="19">
        <v>0.058799999999999998</v>
      </c>
      <c r="N592" s="8">
        <v>0.053400000000000003</v>
      </c>
      <c r="O592" s="7">
        <v>5149.01</v>
      </c>
      <c r="P592" s="7">
        <v>98.96</v>
      </c>
      <c r="Q592" s="7">
        <v>0</v>
      </c>
      <c r="R592" s="7">
        <v>20.51</v>
      </c>
      <c r="S592" s="8">
        <v>0</v>
      </c>
      <c r="T592" s="8">
        <v>0.0011000000000000001</v>
      </c>
      <c r="U592" s="8">
        <v>0.00050000000000000001</v>
      </c>
    </row>
    <row r="593" spans="2:21" ht="12.75">
      <c r="B593" s="6" t="s">
        <v>977</v>
      </c>
      <c r="C593" s="17" t="s">
        <v>978</v>
      </c>
      <c r="D593" s="18" t="s">
        <v>191</v>
      </c>
      <c r="E593" s="6" t="s">
        <v>751</v>
      </c>
      <c r="F593" s="6"/>
      <c r="G593" s="6" t="s">
        <v>855</v>
      </c>
      <c r="H593" s="6" t="s">
        <v>971</v>
      </c>
      <c r="I593" s="6" t="s">
        <v>211</v>
      </c>
      <c r="J593" s="6"/>
      <c r="K593" s="17">
        <v>5.74</v>
      </c>
      <c r="L593" s="6" t="s">
        <v>44</v>
      </c>
      <c r="M593" s="19">
        <v>0.0545</v>
      </c>
      <c r="N593" s="8">
        <v>0.051499999999999997</v>
      </c>
      <c r="O593" s="7">
        <v>1866.66</v>
      </c>
      <c r="P593" s="7">
        <v>103.62</v>
      </c>
      <c r="Q593" s="7">
        <v>0</v>
      </c>
      <c r="R593" s="7">
        <v>6.66</v>
      </c>
      <c r="S593" s="8">
        <v>0</v>
      </c>
      <c r="T593" s="8">
        <v>0.00029999999999999997</v>
      </c>
      <c r="U593" s="8">
        <v>0.00020000000000000001</v>
      </c>
    </row>
    <row r="594" spans="2:21" ht="12.75">
      <c r="B594" s="6" t="s">
        <v>979</v>
      </c>
      <c r="C594" s="17" t="s">
        <v>980</v>
      </c>
      <c r="D594" s="18" t="s">
        <v>755</v>
      </c>
      <c r="E594" s="6" t="s">
        <v>751</v>
      </c>
      <c r="F594" s="6"/>
      <c r="G594" s="6" t="s">
        <v>752</v>
      </c>
      <c r="H594" s="6" t="s">
        <v>971</v>
      </c>
      <c r="I594" s="6" t="s">
        <v>211</v>
      </c>
      <c r="J594" s="6"/>
      <c r="K594" s="17">
        <v>6.44</v>
      </c>
      <c r="L594" s="6" t="s">
        <v>44</v>
      </c>
      <c r="M594" s="19">
        <v>0.051999999999999998</v>
      </c>
      <c r="N594" s="8">
        <v>0.05</v>
      </c>
      <c r="O594" s="7">
        <v>643.66999999999996</v>
      </c>
      <c r="P594" s="7">
        <v>100.91</v>
      </c>
      <c r="Q594" s="7">
        <v>0</v>
      </c>
      <c r="R594" s="7">
        <v>2.2400000000000002</v>
      </c>
      <c r="S594" s="8">
        <v>0</v>
      </c>
      <c r="T594" s="8">
        <v>0.00010000000000000001</v>
      </c>
      <c r="U594" s="8">
        <v>0.00010000000000000001</v>
      </c>
    </row>
    <row r="595" spans="2:21" ht="12.75">
      <c r="B595" s="6" t="s">
        <v>981</v>
      </c>
      <c r="C595" s="17" t="s">
        <v>982</v>
      </c>
      <c r="D595" s="18" t="s">
        <v>191</v>
      </c>
      <c r="E595" s="6" t="s">
        <v>751</v>
      </c>
      <c r="F595" s="6"/>
      <c r="G595" s="6" t="s">
        <v>886</v>
      </c>
      <c r="H595" s="6" t="s">
        <v>971</v>
      </c>
      <c r="I595" s="6" t="s">
        <v>211</v>
      </c>
      <c r="J595" s="6"/>
      <c r="K595" s="17">
        <v>3.12</v>
      </c>
      <c r="L595" s="6" t="s">
        <v>44</v>
      </c>
      <c r="M595" s="19">
        <v>0.06</v>
      </c>
      <c r="N595" s="8">
        <v>0.053800000000000001</v>
      </c>
      <c r="O595" s="7">
        <v>3317.72</v>
      </c>
      <c r="P595" s="7">
        <v>105.17</v>
      </c>
      <c r="Q595" s="7">
        <v>0</v>
      </c>
      <c r="R595" s="7">
        <v>12.01</v>
      </c>
      <c r="S595" s="8">
        <v>0</v>
      </c>
      <c r="T595" s="8">
        <v>0.00059999999999999995</v>
      </c>
      <c r="U595" s="8">
        <v>0.00029999999999999997</v>
      </c>
    </row>
    <row r="596" spans="2:21" ht="12.75">
      <c r="B596" s="6" t="s">
        <v>983</v>
      </c>
      <c r="C596" s="17" t="s">
        <v>984</v>
      </c>
      <c r="D596" s="18" t="s">
        <v>191</v>
      </c>
      <c r="E596" s="6" t="s">
        <v>751</v>
      </c>
      <c r="F596" s="6"/>
      <c r="G596" s="6" t="s">
        <v>769</v>
      </c>
      <c r="H596" s="6" t="s">
        <v>976</v>
      </c>
      <c r="I596" s="6" t="s">
        <v>188</v>
      </c>
      <c r="J596" s="6"/>
      <c r="K596" s="17">
        <v>3.44</v>
      </c>
      <c r="L596" s="6" t="s">
        <v>49</v>
      </c>
      <c r="M596" s="19">
        <v>0.045</v>
      </c>
      <c r="N596" s="8">
        <v>0.049000000000000002</v>
      </c>
      <c r="O596" s="7">
        <v>10620.33</v>
      </c>
      <c r="P596" s="7">
        <v>90.65</v>
      </c>
      <c r="Q596" s="7">
        <v>0</v>
      </c>
      <c r="R596" s="7">
        <v>38.76</v>
      </c>
      <c r="S596" s="8">
        <v>0</v>
      </c>
      <c r="T596" s="8">
        <v>0.002</v>
      </c>
      <c r="U596" s="8">
        <v>0.001</v>
      </c>
    </row>
    <row r="597" spans="2:21" ht="12.75">
      <c r="B597" s="6" t="s">
        <v>985</v>
      </c>
      <c r="C597" s="17" t="s">
        <v>986</v>
      </c>
      <c r="D597" s="18" t="s">
        <v>191</v>
      </c>
      <c r="E597" s="6" t="s">
        <v>751</v>
      </c>
      <c r="F597" s="6"/>
      <c r="G597" s="6" t="s">
        <v>769</v>
      </c>
      <c r="H597" s="6" t="s">
        <v>976</v>
      </c>
      <c r="I597" s="6" t="s">
        <v>188</v>
      </c>
      <c r="J597" s="6"/>
      <c r="K597" s="17">
        <v>3.77</v>
      </c>
      <c r="L597" s="6" t="s">
        <v>44</v>
      </c>
      <c r="M597" s="19">
        <v>0.070000000000000007</v>
      </c>
      <c r="N597" s="8">
        <v>0.058099999999999999</v>
      </c>
      <c r="O597" s="7">
        <v>4505.38</v>
      </c>
      <c r="P597" s="7">
        <v>104.35</v>
      </c>
      <c r="Q597" s="7">
        <v>0</v>
      </c>
      <c r="R597" s="7">
        <v>16.18</v>
      </c>
      <c r="S597" s="8">
        <v>0</v>
      </c>
      <c r="T597" s="8">
        <v>0.00080000000000000004</v>
      </c>
      <c r="U597" s="8">
        <v>0.00040000000000000002</v>
      </c>
    </row>
    <row r="598" spans="2:21" ht="12.75">
      <c r="B598" s="6" t="s">
        <v>987</v>
      </c>
      <c r="C598" s="17" t="s">
        <v>988</v>
      </c>
      <c r="D598" s="18" t="s">
        <v>755</v>
      </c>
      <c r="E598" s="6" t="s">
        <v>751</v>
      </c>
      <c r="F598" s="6"/>
      <c r="G598" s="6" t="s">
        <v>919</v>
      </c>
      <c r="H598" s="6" t="s">
        <v>976</v>
      </c>
      <c r="I598" s="6" t="s">
        <v>188</v>
      </c>
      <c r="J598" s="6"/>
      <c r="K598" s="17">
        <v>2.34</v>
      </c>
      <c r="L598" s="6" t="s">
        <v>44</v>
      </c>
      <c r="M598" s="19">
        <v>0.051299999999999998</v>
      </c>
      <c r="N598" s="8">
        <v>0.045100000000000001</v>
      </c>
      <c r="O598" s="7">
        <v>1786.22</v>
      </c>
      <c r="P598" s="7">
        <v>105.05</v>
      </c>
      <c r="Q598" s="7">
        <v>0</v>
      </c>
      <c r="R598" s="7">
        <v>6.46</v>
      </c>
      <c r="S598" s="8">
        <v>0</v>
      </c>
      <c r="T598" s="8">
        <v>0.00029999999999999997</v>
      </c>
      <c r="U598" s="8">
        <v>0.00020000000000000001</v>
      </c>
    </row>
    <row r="599" spans="2:21" ht="12.75">
      <c r="B599" s="6" t="s">
        <v>989</v>
      </c>
      <c r="C599" s="17" t="s">
        <v>990</v>
      </c>
      <c r="D599" s="18" t="s">
        <v>191</v>
      </c>
      <c r="E599" s="6" t="s">
        <v>751</v>
      </c>
      <c r="F599" s="6"/>
      <c r="G599" s="6" t="s">
        <v>769</v>
      </c>
      <c r="H599" s="6" t="s">
        <v>971</v>
      </c>
      <c r="I599" s="6" t="s">
        <v>211</v>
      </c>
      <c r="J599" s="6"/>
      <c r="K599" s="17">
        <v>5.25</v>
      </c>
      <c r="L599" s="6" t="s">
        <v>44</v>
      </c>
      <c r="M599" s="19">
        <v>0.0613</v>
      </c>
      <c r="N599" s="8">
        <v>0.044200000000000003</v>
      </c>
      <c r="O599" s="7">
        <v>2896.54</v>
      </c>
      <c r="P599" s="7">
        <v>103.53</v>
      </c>
      <c r="Q599" s="7">
        <v>0</v>
      </c>
      <c r="R599" s="7">
        <v>10.32</v>
      </c>
      <c r="S599" s="8">
        <v>0</v>
      </c>
      <c r="T599" s="8">
        <v>0.00050000000000000001</v>
      </c>
      <c r="U599" s="8">
        <v>0.00029999999999999997</v>
      </c>
    </row>
    <row r="600" spans="2:21" ht="12.75">
      <c r="B600" s="6" t="s">
        <v>991</v>
      </c>
      <c r="C600" s="17" t="s">
        <v>992</v>
      </c>
      <c r="D600" s="18" t="s">
        <v>191</v>
      </c>
      <c r="E600" s="6" t="s">
        <v>751</v>
      </c>
      <c r="F600" s="6"/>
      <c r="G600" s="6" t="s">
        <v>769</v>
      </c>
      <c r="H600" s="6" t="s">
        <v>971</v>
      </c>
      <c r="I600" s="6" t="s">
        <v>211</v>
      </c>
      <c r="J600" s="6"/>
      <c r="K600" s="17">
        <v>4.3600000000000003</v>
      </c>
      <c r="L600" s="6" t="s">
        <v>49</v>
      </c>
      <c r="M600" s="19">
        <v>0.043799999999999999</v>
      </c>
      <c r="N600" s="8">
        <v>0.0453</v>
      </c>
      <c r="O600" s="7">
        <v>4762.9799999999996</v>
      </c>
      <c r="P600" s="7">
        <v>91.87</v>
      </c>
      <c r="Q600" s="7">
        <v>0</v>
      </c>
      <c r="R600" s="7">
        <v>17.62</v>
      </c>
      <c r="S600" s="8">
        <v>0</v>
      </c>
      <c r="T600" s="8">
        <v>0.00089999999999999998</v>
      </c>
      <c r="U600" s="8">
        <v>0.00050000000000000001</v>
      </c>
    </row>
    <row r="601" spans="2:21" ht="12.75">
      <c r="B601" s="6" t="s">
        <v>993</v>
      </c>
      <c r="C601" s="17" t="s">
        <v>994</v>
      </c>
      <c r="D601" s="18" t="s">
        <v>191</v>
      </c>
      <c r="E601" s="6" t="s">
        <v>751</v>
      </c>
      <c r="F601" s="6"/>
      <c r="G601" s="6" t="s">
        <v>995</v>
      </c>
      <c r="H601" s="6" t="s">
        <v>971</v>
      </c>
      <c r="I601" s="6" t="s">
        <v>211</v>
      </c>
      <c r="J601" s="6"/>
      <c r="K601" s="17">
        <v>16.16</v>
      </c>
      <c r="L601" s="6" t="s">
        <v>49</v>
      </c>
      <c r="M601" s="19">
        <v>0.04625</v>
      </c>
      <c r="N601" s="8">
        <v>0.045199999999999997</v>
      </c>
      <c r="O601" s="7">
        <v>4216.13</v>
      </c>
      <c r="P601" s="7">
        <v>105.06</v>
      </c>
      <c r="Q601" s="7">
        <v>0</v>
      </c>
      <c r="R601" s="7">
        <v>17.829999999999998</v>
      </c>
      <c r="S601" s="8">
        <v>0</v>
      </c>
      <c r="T601" s="8">
        <v>0.00089999999999999998</v>
      </c>
      <c r="U601" s="8">
        <v>0.00050000000000000001</v>
      </c>
    </row>
    <row r="602" spans="2:21" ht="12.75">
      <c r="B602" s="6" t="s">
        <v>996</v>
      </c>
      <c r="C602" s="17" t="s">
        <v>997</v>
      </c>
      <c r="D602" s="18" t="s">
        <v>191</v>
      </c>
      <c r="E602" s="6" t="s">
        <v>751</v>
      </c>
      <c r="F602" s="6"/>
      <c r="G602" s="6" t="s">
        <v>769</v>
      </c>
      <c r="H602" s="6" t="s">
        <v>976</v>
      </c>
      <c r="I602" s="6" t="s">
        <v>188</v>
      </c>
      <c r="J602" s="6"/>
      <c r="K602" s="17">
        <v>0.89</v>
      </c>
      <c r="L602" s="6" t="s">
        <v>44</v>
      </c>
      <c r="M602" s="19">
        <v>0.073800000000000004</v>
      </c>
      <c r="N602" s="8">
        <v>0.064299999999999996</v>
      </c>
      <c r="O602" s="7">
        <v>1448.28</v>
      </c>
      <c r="P602" s="7">
        <v>103.31</v>
      </c>
      <c r="Q602" s="7">
        <v>0</v>
      </c>
      <c r="R602" s="7">
        <v>5.15</v>
      </c>
      <c r="S602" s="8">
        <v>0</v>
      </c>
      <c r="T602" s="8">
        <v>0.00029999999999999997</v>
      </c>
      <c r="U602" s="8">
        <v>0.00010000000000000001</v>
      </c>
    </row>
    <row r="603" spans="2:21" ht="12.75">
      <c r="B603" s="6" t="s">
        <v>998</v>
      </c>
      <c r="C603" s="17" t="s">
        <v>999</v>
      </c>
      <c r="D603" s="18" t="s">
        <v>755</v>
      </c>
      <c r="E603" s="6" t="s">
        <v>751</v>
      </c>
      <c r="F603" s="6"/>
      <c r="G603" s="6" t="s">
        <v>769</v>
      </c>
      <c r="H603" s="6" t="s">
        <v>976</v>
      </c>
      <c r="I603" s="6" t="s">
        <v>188</v>
      </c>
      <c r="J603" s="6"/>
      <c r="K603" s="17">
        <v>2.66</v>
      </c>
      <c r="L603" s="6" t="s">
        <v>44</v>
      </c>
      <c r="M603" s="19">
        <v>0.073800000000000004</v>
      </c>
      <c r="N603" s="8">
        <v>0.048500000000000001</v>
      </c>
      <c r="O603" s="7">
        <v>7208.93</v>
      </c>
      <c r="P603" s="7">
        <v>106.71</v>
      </c>
      <c r="Q603" s="7">
        <v>0</v>
      </c>
      <c r="R603" s="7">
        <v>26.47</v>
      </c>
      <c r="S603" s="8">
        <v>0</v>
      </c>
      <c r="T603" s="8">
        <v>0.0014</v>
      </c>
      <c r="U603" s="8">
        <v>0.00069999999999999999</v>
      </c>
    </row>
    <row r="604" spans="2:21" ht="12.75">
      <c r="B604" s="6" t="s">
        <v>1000</v>
      </c>
      <c r="C604" s="17" t="s">
        <v>1001</v>
      </c>
      <c r="D604" s="18" t="s">
        <v>202</v>
      </c>
      <c r="E604" s="6" t="s">
        <v>751</v>
      </c>
      <c r="F604" s="6"/>
      <c r="G604" s="6" t="s">
        <v>773</v>
      </c>
      <c r="H604" s="6" t="s">
        <v>976</v>
      </c>
      <c r="I604" s="6" t="s">
        <v>188</v>
      </c>
      <c r="J604" s="6"/>
      <c r="K604" s="17">
        <v>1.36</v>
      </c>
      <c r="L604" s="6" t="s">
        <v>49</v>
      </c>
      <c r="M604" s="19">
        <v>0.0375</v>
      </c>
      <c r="N604" s="8">
        <v>0.033700000000000001</v>
      </c>
      <c r="O604" s="7">
        <v>3668.72</v>
      </c>
      <c r="P604" s="7">
        <v>103.90</v>
      </c>
      <c r="Q604" s="7">
        <v>0</v>
      </c>
      <c r="R604" s="7">
        <v>15.35</v>
      </c>
      <c r="S604" s="8">
        <v>0</v>
      </c>
      <c r="T604" s="8">
        <v>0.00080000000000000004</v>
      </c>
      <c r="U604" s="8">
        <v>0.00040000000000000002</v>
      </c>
    </row>
    <row r="605" spans="2:21" ht="12.75">
      <c r="B605" s="6" t="s">
        <v>1002</v>
      </c>
      <c r="C605" s="17" t="s">
        <v>1003</v>
      </c>
      <c r="D605" s="18" t="s">
        <v>186</v>
      </c>
      <c r="E605" s="6" t="s">
        <v>751</v>
      </c>
      <c r="F605" s="6"/>
      <c r="G605" s="6" t="s">
        <v>1004</v>
      </c>
      <c r="H605" s="6" t="s">
        <v>971</v>
      </c>
      <c r="I605" s="6" t="s">
        <v>211</v>
      </c>
      <c r="J605" s="6"/>
      <c r="K605" s="17">
        <v>4.04</v>
      </c>
      <c r="L605" s="6" t="s">
        <v>49</v>
      </c>
      <c r="M605" s="19">
        <v>0.045</v>
      </c>
      <c r="N605" s="8">
        <v>0.051499999999999997</v>
      </c>
      <c r="O605" s="7">
        <v>39398.51</v>
      </c>
      <c r="P605" s="7">
        <v>98.09</v>
      </c>
      <c r="Q605" s="7">
        <v>0</v>
      </c>
      <c r="R605" s="7">
        <v>155.58000000000001</v>
      </c>
      <c r="S605" s="8">
        <v>0</v>
      </c>
      <c r="T605" s="8">
        <v>0.0080999999999999996</v>
      </c>
      <c r="U605" s="8">
        <v>0.0040000000000000001</v>
      </c>
    </row>
    <row r="606" spans="2:21" ht="12.75">
      <c r="B606" s="6" t="s">
        <v>1005</v>
      </c>
      <c r="C606" s="17" t="s">
        <v>1006</v>
      </c>
      <c r="D606" s="18" t="s">
        <v>1007</v>
      </c>
      <c r="E606" s="6" t="s">
        <v>751</v>
      </c>
      <c r="F606" s="6"/>
      <c r="G606" s="6" t="s">
        <v>807</v>
      </c>
      <c r="H606" s="6" t="s">
        <v>971</v>
      </c>
      <c r="I606" s="6" t="s">
        <v>211</v>
      </c>
      <c r="J606" s="6"/>
      <c r="K606" s="17">
        <v>5.0199999999999996</v>
      </c>
      <c r="L606" s="6" t="s">
        <v>49</v>
      </c>
      <c r="M606" s="19">
        <v>0.051299999999999998</v>
      </c>
      <c r="N606" s="8">
        <v>0.049700000000000001</v>
      </c>
      <c r="O606" s="7">
        <v>2896.36</v>
      </c>
      <c r="P606" s="7">
        <v>103.69</v>
      </c>
      <c r="Q606" s="7">
        <v>0</v>
      </c>
      <c r="R606" s="7">
        <v>12.09</v>
      </c>
      <c r="S606" s="8">
        <v>0</v>
      </c>
      <c r="T606" s="8">
        <v>0.00059999999999999995</v>
      </c>
      <c r="U606" s="8">
        <v>0.00029999999999999997</v>
      </c>
    </row>
    <row r="607" spans="2:21" ht="12.75">
      <c r="B607" s="6" t="s">
        <v>1008</v>
      </c>
      <c r="C607" s="17" t="s">
        <v>1009</v>
      </c>
      <c r="D607" s="18" t="s">
        <v>1007</v>
      </c>
      <c r="E607" s="6" t="s">
        <v>751</v>
      </c>
      <c r="F607" s="6"/>
      <c r="G607" s="6" t="s">
        <v>769</v>
      </c>
      <c r="H607" s="6" t="s">
        <v>971</v>
      </c>
      <c r="I607" s="6" t="s">
        <v>211</v>
      </c>
      <c r="J607" s="6"/>
      <c r="K607" s="17">
        <v>2.92</v>
      </c>
      <c r="L607" s="6" t="s">
        <v>44</v>
      </c>
      <c r="M607" s="19">
        <v>0.070000000000000007</v>
      </c>
      <c r="N607" s="8">
        <v>0.047800000000000002</v>
      </c>
      <c r="O607" s="7">
        <v>2252.90</v>
      </c>
      <c r="P607" s="7">
        <v>108.36</v>
      </c>
      <c r="Q607" s="7">
        <v>0</v>
      </c>
      <c r="R607" s="7">
        <v>8.40</v>
      </c>
      <c r="S607" s="8">
        <v>0</v>
      </c>
      <c r="T607" s="8">
        <v>0.00040000000000000002</v>
      </c>
      <c r="U607" s="8">
        <v>0.00020000000000000001</v>
      </c>
    </row>
    <row r="608" spans="2:21" ht="12.75">
      <c r="B608" s="6" t="s">
        <v>1010</v>
      </c>
      <c r="C608" s="17" t="s">
        <v>1011</v>
      </c>
      <c r="D608" s="18" t="s">
        <v>755</v>
      </c>
      <c r="E608" s="6" t="s">
        <v>751</v>
      </c>
      <c r="F608" s="6"/>
      <c r="G608" s="6" t="s">
        <v>773</v>
      </c>
      <c r="H608" s="6" t="s">
        <v>971</v>
      </c>
      <c r="I608" s="6" t="s">
        <v>211</v>
      </c>
      <c r="J608" s="6"/>
      <c r="K608" s="17">
        <v>5.26</v>
      </c>
      <c r="L608" s="6" t="s">
        <v>44</v>
      </c>
      <c r="M608" s="19">
        <v>0.0625</v>
      </c>
      <c r="N608" s="8">
        <v>0.042799999999999998</v>
      </c>
      <c r="O608" s="7">
        <v>2281.84</v>
      </c>
      <c r="P608" s="7">
        <v>109.32</v>
      </c>
      <c r="Q608" s="7">
        <v>0</v>
      </c>
      <c r="R608" s="7">
        <v>8.58</v>
      </c>
      <c r="S608" s="8">
        <v>0</v>
      </c>
      <c r="T608" s="8">
        <v>0.00040000000000000002</v>
      </c>
      <c r="U608" s="8">
        <v>0.00020000000000000001</v>
      </c>
    </row>
    <row r="609" spans="2:21" ht="12.75">
      <c r="B609" s="6" t="s">
        <v>1012</v>
      </c>
      <c r="C609" s="17" t="s">
        <v>1013</v>
      </c>
      <c r="D609" s="18" t="s">
        <v>755</v>
      </c>
      <c r="E609" s="6" t="s">
        <v>751</v>
      </c>
      <c r="F609" s="6"/>
      <c r="G609" s="6" t="s">
        <v>765</v>
      </c>
      <c r="H609" s="6" t="s">
        <v>218</v>
      </c>
      <c r="I609" s="6" t="s">
        <v>211</v>
      </c>
      <c r="J609" s="6"/>
      <c r="K609" s="17">
        <v>1.47</v>
      </c>
      <c r="L609" s="6" t="s">
        <v>44</v>
      </c>
      <c r="M609" s="19">
        <v>0.070000000000000007</v>
      </c>
      <c r="N609" s="8">
        <v>0.054600000000000003</v>
      </c>
      <c r="O609" s="7">
        <v>514.91999999999996</v>
      </c>
      <c r="P609" s="7">
        <v>109.98</v>
      </c>
      <c r="Q609" s="7">
        <v>0</v>
      </c>
      <c r="R609" s="7">
        <v>1.95</v>
      </c>
      <c r="S609" s="8">
        <v>0</v>
      </c>
      <c r="T609" s="8">
        <v>0.00010000000000000001</v>
      </c>
      <c r="U609" s="8">
        <v>0.00010000000000000001</v>
      </c>
    </row>
    <row r="610" spans="2:21" ht="12.75">
      <c r="B610" s="6" t="s">
        <v>1012</v>
      </c>
      <c r="C610" s="17" t="s">
        <v>1014</v>
      </c>
      <c r="D610" s="18" t="s">
        <v>755</v>
      </c>
      <c r="E610" s="6" t="s">
        <v>751</v>
      </c>
      <c r="F610" s="6"/>
      <c r="G610" s="6" t="s">
        <v>765</v>
      </c>
      <c r="H610" s="6" t="s">
        <v>218</v>
      </c>
      <c r="I610" s="6" t="s">
        <v>211</v>
      </c>
      <c r="J610" s="6"/>
      <c r="K610" s="17">
        <v>1.47</v>
      </c>
      <c r="L610" s="6" t="s">
        <v>44</v>
      </c>
      <c r="M610" s="19">
        <v>0.070000000000000007</v>
      </c>
      <c r="N610" s="8">
        <v>0.054699999999999999</v>
      </c>
      <c r="O610" s="7">
        <v>3668.83</v>
      </c>
      <c r="P610" s="7">
        <v>109.98</v>
      </c>
      <c r="Q610" s="7">
        <v>0</v>
      </c>
      <c r="R610" s="7">
        <v>13.88</v>
      </c>
      <c r="S610" s="8">
        <v>0</v>
      </c>
      <c r="T610" s="8">
        <v>0.00069999999999999999</v>
      </c>
      <c r="U610" s="8">
        <v>0.00040000000000000002</v>
      </c>
    </row>
    <row r="611" spans="2:21" ht="12.75">
      <c r="B611" s="6" t="s">
        <v>1015</v>
      </c>
      <c r="C611" s="17" t="s">
        <v>1016</v>
      </c>
      <c r="D611" s="18" t="s">
        <v>191</v>
      </c>
      <c r="E611" s="6" t="s">
        <v>751</v>
      </c>
      <c r="F611" s="6"/>
      <c r="G611" s="6" t="s">
        <v>855</v>
      </c>
      <c r="H611" s="6" t="s">
        <v>1017</v>
      </c>
      <c r="I611" s="6" t="s">
        <v>188</v>
      </c>
      <c r="J611" s="6"/>
      <c r="K611" s="17">
        <v>4.2699999999999996</v>
      </c>
      <c r="L611" s="6" t="s">
        <v>49</v>
      </c>
      <c r="M611" s="19">
        <v>0.033799999999999997</v>
      </c>
      <c r="N611" s="8">
        <v>0.033300000000000003</v>
      </c>
      <c r="O611" s="7">
        <v>3218.24</v>
      </c>
      <c r="P611" s="7">
        <v>100.52</v>
      </c>
      <c r="Q611" s="7">
        <v>0</v>
      </c>
      <c r="R611" s="7">
        <v>13.02</v>
      </c>
      <c r="S611" s="8">
        <v>0</v>
      </c>
      <c r="T611" s="8">
        <v>0.00069999999999999999</v>
      </c>
      <c r="U611" s="8">
        <v>0.00029999999999999997</v>
      </c>
    </row>
    <row r="612" spans="2:21" ht="12.75">
      <c r="B612" s="6" t="s">
        <v>1018</v>
      </c>
      <c r="C612" s="17" t="s">
        <v>1019</v>
      </c>
      <c r="D612" s="18" t="s">
        <v>191</v>
      </c>
      <c r="E612" s="6" t="s">
        <v>751</v>
      </c>
      <c r="F612" s="6"/>
      <c r="G612" s="6" t="s">
        <v>765</v>
      </c>
      <c r="H612" s="6" t="s">
        <v>218</v>
      </c>
      <c r="I612" s="6" t="s">
        <v>211</v>
      </c>
      <c r="J612" s="6"/>
      <c r="K612" s="17">
        <v>2.66</v>
      </c>
      <c r="L612" s="6" t="s">
        <v>44</v>
      </c>
      <c r="M612" s="19">
        <v>0.065</v>
      </c>
      <c r="N612" s="8">
        <v>0.056899999999999999</v>
      </c>
      <c r="O612" s="7">
        <v>3282.56</v>
      </c>
      <c r="P612" s="7">
        <v>104.40</v>
      </c>
      <c r="Q612" s="7">
        <v>0</v>
      </c>
      <c r="R612" s="7">
        <v>11.79</v>
      </c>
      <c r="S612" s="8">
        <v>0</v>
      </c>
      <c r="T612" s="8">
        <v>0.00059999999999999995</v>
      </c>
      <c r="U612" s="8">
        <v>0.00029999999999999997</v>
      </c>
    </row>
    <row r="613" spans="2:21" ht="12.75">
      <c r="B613" s="6" t="s">
        <v>1020</v>
      </c>
      <c r="C613" s="17" t="s">
        <v>1021</v>
      </c>
      <c r="D613" s="18" t="s">
        <v>755</v>
      </c>
      <c r="E613" s="6" t="s">
        <v>751</v>
      </c>
      <c r="F613" s="6"/>
      <c r="G613" s="6" t="s">
        <v>759</v>
      </c>
      <c r="H613" s="6" t="s">
        <v>1017</v>
      </c>
      <c r="I613" s="6" t="s">
        <v>188</v>
      </c>
      <c r="J613" s="6"/>
      <c r="K613" s="17">
        <v>3.05</v>
      </c>
      <c r="L613" s="6" t="s">
        <v>44</v>
      </c>
      <c r="M613" s="19">
        <v>0.063799999999999996</v>
      </c>
      <c r="N613" s="8">
        <v>0.33410000000000001</v>
      </c>
      <c r="O613" s="7">
        <v>4376.84</v>
      </c>
      <c r="P613" s="7">
        <v>49.06</v>
      </c>
      <c r="Q613" s="7">
        <v>0</v>
      </c>
      <c r="R613" s="7">
        <v>7.39</v>
      </c>
      <c r="S613" s="8">
        <v>0</v>
      </c>
      <c r="T613" s="8">
        <v>0.00040000000000000002</v>
      </c>
      <c r="U613" s="8">
        <v>0.00020000000000000001</v>
      </c>
    </row>
    <row r="614" spans="2:21" ht="12.75">
      <c r="B614" s="6" t="s">
        <v>1022</v>
      </c>
      <c r="C614" s="17" t="s">
        <v>1023</v>
      </c>
      <c r="D614" s="18" t="s">
        <v>191</v>
      </c>
      <c r="E614" s="6" t="s">
        <v>751</v>
      </c>
      <c r="F614" s="6"/>
      <c r="G614" s="6" t="s">
        <v>769</v>
      </c>
      <c r="H614" s="6" t="s">
        <v>218</v>
      </c>
      <c r="I614" s="6" t="s">
        <v>211</v>
      </c>
      <c r="J614" s="6"/>
      <c r="K614" s="17">
        <v>4.0999999999999996</v>
      </c>
      <c r="L614" s="6" t="s">
        <v>49</v>
      </c>
      <c r="M614" s="19">
        <v>0.0613</v>
      </c>
      <c r="N614" s="8">
        <v>0.060600000000000001</v>
      </c>
      <c r="O614" s="7">
        <v>772.35</v>
      </c>
      <c r="P614" s="7">
        <v>99.68</v>
      </c>
      <c r="Q614" s="7">
        <v>0</v>
      </c>
      <c r="R614" s="7">
        <v>3.10</v>
      </c>
      <c r="S614" s="8">
        <v>0</v>
      </c>
      <c r="T614" s="8">
        <v>0.00020000000000000001</v>
      </c>
      <c r="U614" s="8">
        <v>0.00010000000000000001</v>
      </c>
    </row>
    <row r="615" spans="2:21" ht="12.75">
      <c r="B615" s="6" t="s">
        <v>1024</v>
      </c>
      <c r="C615" s="17" t="s">
        <v>1025</v>
      </c>
      <c r="D615" s="18" t="s">
        <v>1007</v>
      </c>
      <c r="E615" s="6" t="s">
        <v>751</v>
      </c>
      <c r="F615" s="6"/>
      <c r="G615" s="6" t="s">
        <v>769</v>
      </c>
      <c r="H615" s="6" t="s">
        <v>218</v>
      </c>
      <c r="I615" s="6" t="s">
        <v>211</v>
      </c>
      <c r="J615" s="6"/>
      <c r="K615" s="17">
        <v>1.67</v>
      </c>
      <c r="L615" s="6" t="s">
        <v>44</v>
      </c>
      <c r="M615" s="19">
        <v>0.071300000000000002</v>
      </c>
      <c r="N615" s="8">
        <v>0.053499999999999999</v>
      </c>
      <c r="O615" s="7">
        <v>2252.83</v>
      </c>
      <c r="P615" s="7">
        <v>105.84</v>
      </c>
      <c r="Q615" s="7">
        <v>0</v>
      </c>
      <c r="R615" s="7">
        <v>8.1999999999999993</v>
      </c>
      <c r="S615" s="8">
        <v>0</v>
      </c>
      <c r="T615" s="8">
        <v>0.00040000000000000002</v>
      </c>
      <c r="U615" s="8">
        <v>0.00020000000000000001</v>
      </c>
    </row>
    <row r="616" spans="2:21" ht="12.75">
      <c r="B616" s="6" t="s">
        <v>1026</v>
      </c>
      <c r="C616" s="17" t="s">
        <v>1027</v>
      </c>
      <c r="D616" s="18" t="s">
        <v>755</v>
      </c>
      <c r="E616" s="6" t="s">
        <v>751</v>
      </c>
      <c r="F616" s="6"/>
      <c r="G616" s="6" t="s">
        <v>769</v>
      </c>
      <c r="H616" s="6" t="s">
        <v>218</v>
      </c>
      <c r="I616" s="6" t="s">
        <v>211</v>
      </c>
      <c r="J616" s="6"/>
      <c r="K616" s="17">
        <v>4.1399999999999997</v>
      </c>
      <c r="L616" s="6" t="s">
        <v>44</v>
      </c>
      <c r="M616" s="19">
        <v>0.072499999999999995</v>
      </c>
      <c r="N616" s="8">
        <v>0.047199999999999999</v>
      </c>
      <c r="O616" s="7">
        <v>5793.06</v>
      </c>
      <c r="P616" s="7">
        <v>109.22</v>
      </c>
      <c r="Q616" s="7">
        <v>0</v>
      </c>
      <c r="R616" s="7">
        <v>21.77</v>
      </c>
      <c r="S616" s="8">
        <v>0</v>
      </c>
      <c r="T616" s="8">
        <v>0.0011000000000000001</v>
      </c>
      <c r="U616" s="8">
        <v>0.00059999999999999995</v>
      </c>
    </row>
    <row r="617" spans="2:21" ht="12.75">
      <c r="B617" s="6" t="s">
        <v>1028</v>
      </c>
      <c r="C617" s="17" t="s">
        <v>1029</v>
      </c>
      <c r="D617" s="18" t="s">
        <v>1007</v>
      </c>
      <c r="E617" s="6" t="s">
        <v>751</v>
      </c>
      <c r="F617" s="6"/>
      <c r="G617" s="6" t="s">
        <v>769</v>
      </c>
      <c r="H617" s="6" t="s">
        <v>218</v>
      </c>
      <c r="I617" s="6" t="s">
        <v>211</v>
      </c>
      <c r="J617" s="6"/>
      <c r="K617" s="17">
        <v>2.46</v>
      </c>
      <c r="L617" s="6" t="s">
        <v>44</v>
      </c>
      <c r="M617" s="19">
        <v>0.075</v>
      </c>
      <c r="N617" s="8">
        <v>0.05</v>
      </c>
      <c r="O617" s="7">
        <v>965.45</v>
      </c>
      <c r="P617" s="7">
        <v>106.96</v>
      </c>
      <c r="Q617" s="7">
        <v>0</v>
      </c>
      <c r="R617" s="7">
        <v>3.55</v>
      </c>
      <c r="S617" s="8">
        <v>0</v>
      </c>
      <c r="T617" s="8">
        <v>0.00020000000000000001</v>
      </c>
      <c r="U617" s="8">
        <v>0.00010000000000000001</v>
      </c>
    </row>
    <row r="618" spans="2:21" ht="12.75">
      <c r="B618" s="6" t="s">
        <v>1030</v>
      </c>
      <c r="C618" s="17" t="s">
        <v>1031</v>
      </c>
      <c r="D618" s="18" t="s">
        <v>191</v>
      </c>
      <c r="E618" s="6" t="s">
        <v>751</v>
      </c>
      <c r="F618" s="6"/>
      <c r="G618" s="6" t="s">
        <v>937</v>
      </c>
      <c r="H618" s="6" t="s">
        <v>218</v>
      </c>
      <c r="I618" s="6" t="s">
        <v>211</v>
      </c>
      <c r="J618" s="6"/>
      <c r="K618" s="17">
        <v>2.21</v>
      </c>
      <c r="L618" s="6" t="s">
        <v>44</v>
      </c>
      <c r="M618" s="19">
        <v>0.0525</v>
      </c>
      <c r="N618" s="8">
        <v>0.035400000000000001</v>
      </c>
      <c r="O618" s="7">
        <v>2738.79</v>
      </c>
      <c r="P618" s="7">
        <v>104.75</v>
      </c>
      <c r="Q618" s="7">
        <v>0</v>
      </c>
      <c r="R618" s="7">
        <v>9.8699999999999992</v>
      </c>
      <c r="S618" s="8">
        <v>0</v>
      </c>
      <c r="T618" s="8">
        <v>0.00050000000000000001</v>
      </c>
      <c r="U618" s="8">
        <v>0.00029999999999999997</v>
      </c>
    </row>
    <row r="619" spans="2:21" ht="12.75">
      <c r="B619" s="6" t="s">
        <v>1032</v>
      </c>
      <c r="C619" s="17" t="s">
        <v>1033</v>
      </c>
      <c r="D619" s="18" t="s">
        <v>755</v>
      </c>
      <c r="E619" s="6" t="s">
        <v>751</v>
      </c>
      <c r="F619" s="6"/>
      <c r="G619" s="6" t="s">
        <v>855</v>
      </c>
      <c r="H619" s="6" t="s">
        <v>1017</v>
      </c>
      <c r="I619" s="6" t="s">
        <v>188</v>
      </c>
      <c r="J619" s="6"/>
      <c r="K619" s="17">
        <v>3.84</v>
      </c>
      <c r="L619" s="6" t="s">
        <v>46</v>
      </c>
      <c r="M619" s="19">
        <v>0.0575</v>
      </c>
      <c r="N619" s="8">
        <v>0.051200000000000002</v>
      </c>
      <c r="O619" s="7">
        <v>1528.72</v>
      </c>
      <c r="P619" s="7">
        <v>103.16</v>
      </c>
      <c r="Q619" s="7">
        <v>0</v>
      </c>
      <c r="R619" s="7">
        <v>6.96</v>
      </c>
      <c r="S619" s="8">
        <v>0</v>
      </c>
      <c r="T619" s="8">
        <v>0.00040000000000000002</v>
      </c>
      <c r="U619" s="8">
        <v>0.00020000000000000001</v>
      </c>
    </row>
    <row r="620" spans="2:21" ht="12.75">
      <c r="B620" s="6" t="s">
        <v>1034</v>
      </c>
      <c r="C620" s="17" t="s">
        <v>1035</v>
      </c>
      <c r="D620" s="18" t="s">
        <v>191</v>
      </c>
      <c r="E620" s="6" t="s">
        <v>751</v>
      </c>
      <c r="F620" s="6"/>
      <c r="G620" s="6" t="s">
        <v>937</v>
      </c>
      <c r="H620" s="6" t="s">
        <v>1017</v>
      </c>
      <c r="I620" s="6" t="s">
        <v>188</v>
      </c>
      <c r="J620" s="6"/>
      <c r="K620" s="17">
        <v>3.53</v>
      </c>
      <c r="L620" s="6" t="s">
        <v>44</v>
      </c>
      <c r="M620" s="19">
        <v>0.058799999999999998</v>
      </c>
      <c r="N620" s="8">
        <v>0.050700000000000002</v>
      </c>
      <c r="O620" s="7">
        <v>48.27</v>
      </c>
      <c r="P620" s="7">
        <v>10726</v>
      </c>
      <c r="Q620" s="7">
        <v>0</v>
      </c>
      <c r="R620" s="7">
        <v>17.82</v>
      </c>
      <c r="S620" s="8">
        <v>0</v>
      </c>
      <c r="T620" s="8">
        <v>0.00089999999999999998</v>
      </c>
      <c r="U620" s="8">
        <v>0.00050000000000000001</v>
      </c>
    </row>
    <row r="621" spans="2:21" ht="12.75">
      <c r="B621" s="6" t="s">
        <v>1036</v>
      </c>
      <c r="C621" s="17" t="s">
        <v>1037</v>
      </c>
      <c r="D621" s="18" t="s">
        <v>755</v>
      </c>
      <c r="E621" s="6" t="s">
        <v>751</v>
      </c>
      <c r="F621" s="6"/>
      <c r="G621" s="6" t="s">
        <v>919</v>
      </c>
      <c r="H621" s="6" t="s">
        <v>218</v>
      </c>
      <c r="I621" s="6" t="s">
        <v>211</v>
      </c>
      <c r="J621" s="6"/>
      <c r="K621" s="17">
        <v>5.91</v>
      </c>
      <c r="L621" s="6" t="s">
        <v>44</v>
      </c>
      <c r="M621" s="19">
        <v>0.0525</v>
      </c>
      <c r="N621" s="8">
        <v>0.057700000000000001</v>
      </c>
      <c r="O621" s="7">
        <v>4827.21</v>
      </c>
      <c r="P621" s="7">
        <v>98.06</v>
      </c>
      <c r="Q621" s="7">
        <v>0</v>
      </c>
      <c r="R621" s="7">
        <v>16.29</v>
      </c>
      <c r="S621" s="8">
        <v>0</v>
      </c>
      <c r="T621" s="8">
        <v>0.00080000000000000004</v>
      </c>
      <c r="U621" s="8">
        <v>0.00040000000000000002</v>
      </c>
    </row>
    <row r="622" spans="2:21" ht="12.75">
      <c r="B622" s="6" t="s">
        <v>1038</v>
      </c>
      <c r="C622" s="17" t="s">
        <v>1039</v>
      </c>
      <c r="D622" s="18" t="s">
        <v>191</v>
      </c>
      <c r="E622" s="6" t="s">
        <v>751</v>
      </c>
      <c r="F622" s="6"/>
      <c r="G622" s="6" t="s">
        <v>769</v>
      </c>
      <c r="H622" s="6" t="s">
        <v>218</v>
      </c>
      <c r="I622" s="6" t="s">
        <v>211</v>
      </c>
      <c r="J622" s="6"/>
      <c r="K622" s="17">
        <v>4.09</v>
      </c>
      <c r="L622" s="6" t="s">
        <v>44</v>
      </c>
      <c r="M622" s="19">
        <v>0.075</v>
      </c>
      <c r="N622" s="8">
        <v>0.050799999999999998</v>
      </c>
      <c r="O622" s="7">
        <v>2059.62</v>
      </c>
      <c r="P622" s="7">
        <v>106.65</v>
      </c>
      <c r="Q622" s="7">
        <v>0</v>
      </c>
      <c r="R622" s="7">
        <v>7.56</v>
      </c>
      <c r="S622" s="8">
        <v>0</v>
      </c>
      <c r="T622" s="8">
        <v>0.00040000000000000002</v>
      </c>
      <c r="U622" s="8">
        <v>0.00020000000000000001</v>
      </c>
    </row>
    <row r="623" spans="2:21" ht="12.75">
      <c r="B623" s="6" t="s">
        <v>1040</v>
      </c>
      <c r="C623" s="17" t="s">
        <v>1041</v>
      </c>
      <c r="D623" s="18" t="s">
        <v>191</v>
      </c>
      <c r="E623" s="6" t="s">
        <v>751</v>
      </c>
      <c r="F623" s="6"/>
      <c r="G623" s="6" t="s">
        <v>769</v>
      </c>
      <c r="H623" s="6" t="s">
        <v>218</v>
      </c>
      <c r="I623" s="6" t="s">
        <v>211</v>
      </c>
      <c r="J623" s="6"/>
      <c r="K623" s="17">
        <v>3.19</v>
      </c>
      <c r="L623" s="6" t="s">
        <v>44</v>
      </c>
      <c r="M623" s="19">
        <v>0.075</v>
      </c>
      <c r="N623" s="8">
        <v>0.0525</v>
      </c>
      <c r="O623" s="7">
        <v>5631.86</v>
      </c>
      <c r="P623" s="7">
        <v>105.25</v>
      </c>
      <c r="Q623" s="7">
        <v>0</v>
      </c>
      <c r="R623" s="7">
        <v>20.40</v>
      </c>
      <c r="S623" s="8">
        <v>0</v>
      </c>
      <c r="T623" s="8">
        <v>0.0011000000000000001</v>
      </c>
      <c r="U623" s="8">
        <v>0.00050000000000000001</v>
      </c>
    </row>
    <row r="624" spans="2:21" ht="12.75">
      <c r="B624" s="6" t="s">
        <v>1042</v>
      </c>
      <c r="C624" s="17" t="s">
        <v>1043</v>
      </c>
      <c r="D624" s="18" t="s">
        <v>191</v>
      </c>
      <c r="E624" s="6" t="s">
        <v>751</v>
      </c>
      <c r="F624" s="6"/>
      <c r="G624" s="6" t="s">
        <v>769</v>
      </c>
      <c r="H624" s="6" t="s">
        <v>218</v>
      </c>
      <c r="I624" s="6" t="s">
        <v>211</v>
      </c>
      <c r="J624" s="6"/>
      <c r="K624" s="17">
        <v>2.41</v>
      </c>
      <c r="L624" s="6" t="s">
        <v>46</v>
      </c>
      <c r="M624" s="19">
        <v>0.076300000000000007</v>
      </c>
      <c r="N624" s="8">
        <v>0.052900000000000003</v>
      </c>
      <c r="O624" s="7">
        <v>965.50</v>
      </c>
      <c r="P624" s="7">
        <v>104.45</v>
      </c>
      <c r="Q624" s="7">
        <v>0</v>
      </c>
      <c r="R624" s="7">
        <v>4.45</v>
      </c>
      <c r="S624" s="8">
        <v>0</v>
      </c>
      <c r="T624" s="8">
        <v>0.00020000000000000001</v>
      </c>
      <c r="U624" s="8">
        <v>0.00010000000000000001</v>
      </c>
    </row>
    <row r="625" spans="2:21" ht="12.75">
      <c r="B625" s="6" t="s">
        <v>1044</v>
      </c>
      <c r="C625" s="17" t="s">
        <v>1045</v>
      </c>
      <c r="D625" s="18" t="s">
        <v>755</v>
      </c>
      <c r="E625" s="6" t="s">
        <v>751</v>
      </c>
      <c r="F625" s="6"/>
      <c r="G625" s="6" t="s">
        <v>765</v>
      </c>
      <c r="H625" s="6" t="s">
        <v>218</v>
      </c>
      <c r="I625" s="6" t="s">
        <v>211</v>
      </c>
      <c r="J625" s="6"/>
      <c r="K625" s="17">
        <v>3.06</v>
      </c>
      <c r="L625" s="6" t="s">
        <v>44</v>
      </c>
      <c r="M625" s="19">
        <v>0.083799999999999999</v>
      </c>
      <c r="N625" s="8">
        <v>0.074700000000000003</v>
      </c>
      <c r="O625" s="7">
        <v>3861.84</v>
      </c>
      <c r="P625" s="7">
        <v>106.41</v>
      </c>
      <c r="Q625" s="7">
        <v>0</v>
      </c>
      <c r="R625" s="7">
        <v>14.14</v>
      </c>
      <c r="S625" s="8">
        <v>0</v>
      </c>
      <c r="T625" s="8">
        <v>0.00069999999999999999</v>
      </c>
      <c r="U625" s="8">
        <v>0.00040000000000000002</v>
      </c>
    </row>
    <row r="626" spans="2:21" ht="12.75">
      <c r="B626" s="6" t="s">
        <v>1046</v>
      </c>
      <c r="C626" s="17" t="s">
        <v>1047</v>
      </c>
      <c r="D626" s="18" t="s">
        <v>755</v>
      </c>
      <c r="E626" s="6" t="s">
        <v>751</v>
      </c>
      <c r="F626" s="6"/>
      <c r="G626" s="6" t="s">
        <v>773</v>
      </c>
      <c r="H626" s="6" t="s">
        <v>1017</v>
      </c>
      <c r="I626" s="6" t="s">
        <v>188</v>
      </c>
      <c r="J626" s="6"/>
      <c r="K626" s="17">
        <v>6.40</v>
      </c>
      <c r="L626" s="6" t="s">
        <v>44</v>
      </c>
      <c r="M626" s="19">
        <v>0.041300000000000003</v>
      </c>
      <c r="N626" s="8">
        <v>0.04</v>
      </c>
      <c r="O626" s="7">
        <v>5084.87</v>
      </c>
      <c r="P626" s="7">
        <v>102.13</v>
      </c>
      <c r="Q626" s="7">
        <v>0</v>
      </c>
      <c r="R626" s="7">
        <v>17.87</v>
      </c>
      <c r="S626" s="8">
        <v>0</v>
      </c>
      <c r="T626" s="8">
        <v>0.00089999999999999998</v>
      </c>
      <c r="U626" s="8">
        <v>0.00050000000000000001</v>
      </c>
    </row>
    <row r="627" spans="2:21" ht="12.75">
      <c r="B627" s="6" t="s">
        <v>1048</v>
      </c>
      <c r="C627" s="17" t="s">
        <v>1049</v>
      </c>
      <c r="D627" s="18" t="s">
        <v>755</v>
      </c>
      <c r="E627" s="6" t="s">
        <v>751</v>
      </c>
      <c r="F627" s="6"/>
      <c r="G627" s="6" t="s">
        <v>769</v>
      </c>
      <c r="H627" s="6" t="s">
        <v>218</v>
      </c>
      <c r="I627" s="6" t="s">
        <v>211</v>
      </c>
      <c r="J627" s="6"/>
      <c r="K627" s="17">
        <v>0.22</v>
      </c>
      <c r="L627" s="6" t="s">
        <v>44</v>
      </c>
      <c r="M627" s="19">
        <v>0.037699999999999997</v>
      </c>
      <c r="N627" s="8">
        <v>0.026599999999999999</v>
      </c>
      <c r="O627" s="7">
        <v>2252.83</v>
      </c>
      <c r="P627" s="7">
        <v>95.81</v>
      </c>
      <c r="Q627" s="7">
        <v>0</v>
      </c>
      <c r="R627" s="7">
        <v>7.43</v>
      </c>
      <c r="S627" s="8">
        <v>0</v>
      </c>
      <c r="T627" s="8">
        <v>0.00040000000000000002</v>
      </c>
      <c r="U627" s="8">
        <v>0.00020000000000000001</v>
      </c>
    </row>
    <row r="628" spans="2:21" ht="12.75">
      <c r="B628" s="6" t="s">
        <v>1050</v>
      </c>
      <c r="C628" s="17" t="s">
        <v>1051</v>
      </c>
      <c r="D628" s="18" t="s">
        <v>186</v>
      </c>
      <c r="E628" s="6" t="s">
        <v>751</v>
      </c>
      <c r="F628" s="6"/>
      <c r="G628" s="6" t="s">
        <v>855</v>
      </c>
      <c r="H628" s="6" t="s">
        <v>218</v>
      </c>
      <c r="I628" s="6" t="s">
        <v>211</v>
      </c>
      <c r="J628" s="6"/>
      <c r="K628" s="17">
        <v>0.33</v>
      </c>
      <c r="L628" s="6" t="s">
        <v>44</v>
      </c>
      <c r="M628" s="19">
        <v>0.073800000000000004</v>
      </c>
      <c r="N628" s="8">
        <v>0.058099999999999999</v>
      </c>
      <c r="O628" s="7">
        <v>2574.54</v>
      </c>
      <c r="P628" s="7">
        <v>106.05</v>
      </c>
      <c r="Q628" s="7">
        <v>0</v>
      </c>
      <c r="R628" s="7">
        <v>9.39</v>
      </c>
      <c r="S628" s="8">
        <v>0</v>
      </c>
      <c r="T628" s="8">
        <v>0.00050000000000000001</v>
      </c>
      <c r="U628" s="8">
        <v>0.00020000000000000001</v>
      </c>
    </row>
    <row r="629" spans="2:21" ht="12.75">
      <c r="B629" s="6" t="s">
        <v>1052</v>
      </c>
      <c r="C629" s="17" t="s">
        <v>1053</v>
      </c>
      <c r="D629" s="18" t="s">
        <v>191</v>
      </c>
      <c r="E629" s="6" t="s">
        <v>751</v>
      </c>
      <c r="F629" s="6"/>
      <c r="G629" s="6" t="s">
        <v>919</v>
      </c>
      <c r="H629" s="6" t="s">
        <v>218</v>
      </c>
      <c r="I629" s="6" t="s">
        <v>211</v>
      </c>
      <c r="J629" s="6"/>
      <c r="K629" s="17">
        <v>5.83</v>
      </c>
      <c r="L629" s="6" t="s">
        <v>44</v>
      </c>
      <c r="M629" s="19">
        <v>0.049500000000000002</v>
      </c>
      <c r="N629" s="8">
        <v>0.046699999999999998</v>
      </c>
      <c r="O629" s="7">
        <v>2735.40</v>
      </c>
      <c r="P629" s="7">
        <v>102.72</v>
      </c>
      <c r="Q629" s="7">
        <v>0</v>
      </c>
      <c r="R629" s="7">
        <v>9.67</v>
      </c>
      <c r="S629" s="8">
        <v>0</v>
      </c>
      <c r="T629" s="8">
        <v>0.00050000000000000001</v>
      </c>
      <c r="U629" s="8">
        <v>0.00029999999999999997</v>
      </c>
    </row>
    <row r="630" spans="2:21" ht="12.75">
      <c r="B630" s="6" t="s">
        <v>1054</v>
      </c>
      <c r="C630" s="17" t="s">
        <v>1055</v>
      </c>
      <c r="D630" s="18" t="s">
        <v>191</v>
      </c>
      <c r="E630" s="6" t="s">
        <v>751</v>
      </c>
      <c r="F630" s="6"/>
      <c r="G630" s="6" t="s">
        <v>773</v>
      </c>
      <c r="H630" s="6" t="s">
        <v>218</v>
      </c>
      <c r="I630" s="6" t="s">
        <v>211</v>
      </c>
      <c r="J630" s="6"/>
      <c r="K630" s="17">
        <v>4.1900000000000004</v>
      </c>
      <c r="L630" s="6" t="s">
        <v>44</v>
      </c>
      <c r="M630" s="19">
        <v>0.0575</v>
      </c>
      <c r="N630" s="8">
        <v>0.0575</v>
      </c>
      <c r="O630" s="7">
        <v>4666.71</v>
      </c>
      <c r="P630" s="7">
        <v>102.74</v>
      </c>
      <c r="Q630" s="7">
        <v>0</v>
      </c>
      <c r="R630" s="7">
        <v>16.50</v>
      </c>
      <c r="S630" s="8">
        <v>0</v>
      </c>
      <c r="T630" s="8">
        <v>0.00089999999999999998</v>
      </c>
      <c r="U630" s="8">
        <v>0.00040000000000000002</v>
      </c>
    </row>
    <row r="631" spans="2:21" ht="12.75">
      <c r="B631" s="6" t="s">
        <v>1056</v>
      </c>
      <c r="C631" s="17" t="s">
        <v>1057</v>
      </c>
      <c r="D631" s="18" t="s">
        <v>191</v>
      </c>
      <c r="E631" s="6" t="s">
        <v>751</v>
      </c>
      <c r="F631" s="6"/>
      <c r="G631" s="6" t="s">
        <v>773</v>
      </c>
      <c r="H631" s="6" t="s">
        <v>218</v>
      </c>
      <c r="I631" s="6" t="s">
        <v>211</v>
      </c>
      <c r="J631" s="6"/>
      <c r="K631" s="17">
        <v>5.81</v>
      </c>
      <c r="L631" s="6" t="s">
        <v>44</v>
      </c>
      <c r="M631" s="19">
        <v>0.058000000000000003</v>
      </c>
      <c r="N631" s="8">
        <v>0.062199999999999998</v>
      </c>
      <c r="O631" s="7">
        <v>2896.38</v>
      </c>
      <c r="P631" s="7">
        <v>100.32</v>
      </c>
      <c r="Q631" s="7">
        <v>0</v>
      </c>
      <c r="R631" s="7">
        <v>10</v>
      </c>
      <c r="S631" s="8">
        <v>0</v>
      </c>
      <c r="T631" s="8">
        <v>0.00050000000000000001</v>
      </c>
      <c r="U631" s="8">
        <v>0.00029999999999999997</v>
      </c>
    </row>
    <row r="632" spans="2:21" ht="12.75">
      <c r="B632" s="6" t="s">
        <v>1058</v>
      </c>
      <c r="C632" s="17" t="s">
        <v>1059</v>
      </c>
      <c r="D632" s="18" t="s">
        <v>1060</v>
      </c>
      <c r="E632" s="6" t="s">
        <v>751</v>
      </c>
      <c r="F632" s="18">
        <v>520013954</v>
      </c>
      <c r="G632" s="6" t="s">
        <v>1004</v>
      </c>
      <c r="H632" s="6" t="s">
        <v>218</v>
      </c>
      <c r="I632" s="6" t="s">
        <v>211</v>
      </c>
      <c r="J632" s="6"/>
      <c r="K632" s="17">
        <v>5.38</v>
      </c>
      <c r="L632" s="6" t="s">
        <v>44</v>
      </c>
      <c r="M632" s="19">
        <v>0.0315</v>
      </c>
      <c r="N632" s="8">
        <v>0.054800000000000001</v>
      </c>
      <c r="O632" s="7">
        <v>14993.83</v>
      </c>
      <c r="P632" s="7">
        <v>90.11</v>
      </c>
      <c r="Q632" s="7">
        <v>0</v>
      </c>
      <c r="R632" s="7">
        <v>46.49</v>
      </c>
      <c r="S632" s="8">
        <v>0</v>
      </c>
      <c r="T632" s="8">
        <v>0.0023999999999999998</v>
      </c>
      <c r="U632" s="8">
        <v>0.0011999999999999999</v>
      </c>
    </row>
    <row r="633" spans="2:21" ht="12.75">
      <c r="B633" s="6" t="s">
        <v>1061</v>
      </c>
      <c r="C633" s="17" t="s">
        <v>1062</v>
      </c>
      <c r="D633" s="18" t="s">
        <v>755</v>
      </c>
      <c r="E633" s="6" t="s">
        <v>751</v>
      </c>
      <c r="F633" s="6"/>
      <c r="G633" s="6" t="s">
        <v>1004</v>
      </c>
      <c r="H633" s="6" t="s">
        <v>1017</v>
      </c>
      <c r="I633" s="6" t="s">
        <v>188</v>
      </c>
      <c r="J633" s="6"/>
      <c r="K633" s="17">
        <v>3.07</v>
      </c>
      <c r="L633" s="6" t="s">
        <v>44</v>
      </c>
      <c r="M633" s="19">
        <v>0.048800000000000003</v>
      </c>
      <c r="N633" s="8">
        <v>0.043999999999999997</v>
      </c>
      <c r="O633" s="7">
        <v>1222.9100000000001</v>
      </c>
      <c r="P633" s="7">
        <v>102.86</v>
      </c>
      <c r="Q633" s="7">
        <v>0</v>
      </c>
      <c r="R633" s="7">
        <v>4.33</v>
      </c>
      <c r="S633" s="8">
        <v>0</v>
      </c>
      <c r="T633" s="8">
        <v>0.00020000000000000001</v>
      </c>
      <c r="U633" s="8">
        <v>0.00010000000000000001</v>
      </c>
    </row>
    <row r="634" spans="2:21" ht="12.75">
      <c r="B634" s="6" t="s">
        <v>1063</v>
      </c>
      <c r="C634" s="17" t="s">
        <v>1064</v>
      </c>
      <c r="D634" s="18" t="s">
        <v>1007</v>
      </c>
      <c r="E634" s="6" t="s">
        <v>751</v>
      </c>
      <c r="F634" s="6"/>
      <c r="G634" s="6" t="s">
        <v>769</v>
      </c>
      <c r="H634" s="6" t="s">
        <v>1065</v>
      </c>
      <c r="I634" s="6" t="s">
        <v>211</v>
      </c>
      <c r="J634" s="6"/>
      <c r="K634" s="17">
        <v>1.75</v>
      </c>
      <c r="L634" s="6" t="s">
        <v>46</v>
      </c>
      <c r="M634" s="19">
        <v>0.078799999999999995</v>
      </c>
      <c r="N634" s="8">
        <v>0.063100000000000003</v>
      </c>
      <c r="O634" s="7">
        <v>2574.69</v>
      </c>
      <c r="P634" s="7">
        <v>102.80</v>
      </c>
      <c r="Q634" s="7">
        <v>0</v>
      </c>
      <c r="R634" s="7">
        <v>11.67</v>
      </c>
      <c r="S634" s="8">
        <v>0</v>
      </c>
      <c r="T634" s="8">
        <v>0.00059999999999999995</v>
      </c>
      <c r="U634" s="8">
        <v>0.00029999999999999997</v>
      </c>
    </row>
    <row r="635" spans="2:21" ht="12.75">
      <c r="B635" s="6" t="s">
        <v>1066</v>
      </c>
      <c r="C635" s="17" t="s">
        <v>1067</v>
      </c>
      <c r="D635" s="18" t="s">
        <v>1007</v>
      </c>
      <c r="E635" s="6" t="s">
        <v>751</v>
      </c>
      <c r="F635" s="6"/>
      <c r="G635" s="6" t="s">
        <v>769</v>
      </c>
      <c r="H635" s="6" t="s">
        <v>1065</v>
      </c>
      <c r="I635" s="6" t="s">
        <v>211</v>
      </c>
      <c r="J635" s="6"/>
      <c r="K635" s="17">
        <v>3.40</v>
      </c>
      <c r="L635" s="6" t="s">
        <v>46</v>
      </c>
      <c r="M635" s="19">
        <v>0.058799999999999998</v>
      </c>
      <c r="N635" s="8">
        <v>0.054199999999999998</v>
      </c>
      <c r="O635" s="7">
        <v>253.28</v>
      </c>
      <c r="P635" s="7">
        <v>96.91</v>
      </c>
      <c r="Q635" s="7">
        <v>0</v>
      </c>
      <c r="R635" s="7">
        <v>1.08</v>
      </c>
      <c r="S635" s="8">
        <v>0</v>
      </c>
      <c r="T635" s="8">
        <v>0.00010000000000000001</v>
      </c>
      <c r="U635" s="8">
        <v>0</v>
      </c>
    </row>
    <row r="636" spans="2:21" ht="12.75">
      <c r="B636" s="6" t="s">
        <v>1068</v>
      </c>
      <c r="C636" s="17" t="s">
        <v>1069</v>
      </c>
      <c r="D636" s="18" t="s">
        <v>202</v>
      </c>
      <c r="E636" s="6" t="s">
        <v>751</v>
      </c>
      <c r="F636" s="6"/>
      <c r="G636" s="6" t="s">
        <v>769</v>
      </c>
      <c r="H636" s="6" t="s">
        <v>1065</v>
      </c>
      <c r="I636" s="6" t="s">
        <v>211</v>
      </c>
      <c r="J636" s="6"/>
      <c r="K636" s="17">
        <v>2.67</v>
      </c>
      <c r="L636" s="6" t="s">
        <v>44</v>
      </c>
      <c r="M636" s="19">
        <v>0.0775</v>
      </c>
      <c r="N636" s="8">
        <v>0.068000000000000005</v>
      </c>
      <c r="O636" s="7">
        <v>2384</v>
      </c>
      <c r="P636" s="7">
        <v>103.29</v>
      </c>
      <c r="Q636" s="7">
        <v>0</v>
      </c>
      <c r="R636" s="7">
        <v>8.4700000000000006</v>
      </c>
      <c r="S636" s="8">
        <v>0</v>
      </c>
      <c r="T636" s="8">
        <v>0.00040000000000000002</v>
      </c>
      <c r="U636" s="8">
        <v>0.00020000000000000001</v>
      </c>
    </row>
    <row r="637" spans="2:21" ht="12.75">
      <c r="B637" s="6" t="s">
        <v>1070</v>
      </c>
      <c r="C637" s="17" t="s">
        <v>1071</v>
      </c>
      <c r="D637" s="18" t="s">
        <v>191</v>
      </c>
      <c r="E637" s="6" t="s">
        <v>751</v>
      </c>
      <c r="F637" s="6"/>
      <c r="G637" s="6" t="s">
        <v>765</v>
      </c>
      <c r="H637" s="6" t="s">
        <v>1072</v>
      </c>
      <c r="I637" s="6" t="s">
        <v>188</v>
      </c>
      <c r="J637" s="6"/>
      <c r="K637" s="17">
        <v>3.39</v>
      </c>
      <c r="L637" s="6" t="s">
        <v>44</v>
      </c>
      <c r="M637" s="19">
        <v>0.042200000000000001</v>
      </c>
      <c r="N637" s="8">
        <v>0.036700000000000003</v>
      </c>
      <c r="O637" s="7">
        <v>3218.22</v>
      </c>
      <c r="P637" s="7">
        <v>102.22</v>
      </c>
      <c r="Q637" s="7">
        <v>0</v>
      </c>
      <c r="R637" s="7">
        <v>11.32</v>
      </c>
      <c r="S637" s="8">
        <v>0</v>
      </c>
      <c r="T637" s="8">
        <v>0.00059999999999999995</v>
      </c>
      <c r="U637" s="8">
        <v>0.00029999999999999997</v>
      </c>
    </row>
    <row r="638" spans="2:21" ht="12.75">
      <c r="B638" s="6" t="s">
        <v>1073</v>
      </c>
      <c r="C638" s="17" t="s">
        <v>1074</v>
      </c>
      <c r="D638" s="18" t="s">
        <v>191</v>
      </c>
      <c r="E638" s="6" t="s">
        <v>751</v>
      </c>
      <c r="F638" s="6"/>
      <c r="G638" s="6" t="s">
        <v>855</v>
      </c>
      <c r="H638" s="6" t="s">
        <v>1065</v>
      </c>
      <c r="I638" s="6" t="s">
        <v>211</v>
      </c>
      <c r="J638" s="6"/>
      <c r="K638" s="17">
        <v>3.07</v>
      </c>
      <c r="L638" s="6" t="s">
        <v>44</v>
      </c>
      <c r="M638" s="19">
        <v>0.0625</v>
      </c>
      <c r="N638" s="8">
        <v>0.0521</v>
      </c>
      <c r="O638" s="7">
        <v>4505.57</v>
      </c>
      <c r="P638" s="7">
        <v>105.14</v>
      </c>
      <c r="Q638" s="7">
        <v>0</v>
      </c>
      <c r="R638" s="7">
        <v>16.30</v>
      </c>
      <c r="S638" s="8">
        <v>0</v>
      </c>
      <c r="T638" s="8">
        <v>0.00080000000000000004</v>
      </c>
      <c r="U638" s="8">
        <v>0.00040000000000000002</v>
      </c>
    </row>
    <row r="639" spans="2:21" ht="12.75">
      <c r="B639" s="6" t="s">
        <v>1075</v>
      </c>
      <c r="C639" s="17" t="s">
        <v>1076</v>
      </c>
      <c r="D639" s="18" t="s">
        <v>755</v>
      </c>
      <c r="E639" s="6" t="s">
        <v>751</v>
      </c>
      <c r="F639" s="6"/>
      <c r="G639" s="6" t="s">
        <v>765</v>
      </c>
      <c r="H639" s="6" t="s">
        <v>1077</v>
      </c>
      <c r="I639" s="6" t="s">
        <v>188</v>
      </c>
      <c r="J639" s="6"/>
      <c r="K639" s="17">
        <v>2.2599999999999998</v>
      </c>
      <c r="L639" s="6" t="s">
        <v>44</v>
      </c>
      <c r="M639" s="19">
        <v>0.0625</v>
      </c>
      <c r="N639" s="8">
        <v>0.062100000000000002</v>
      </c>
      <c r="O639" s="7">
        <v>1206.8499999999999</v>
      </c>
      <c r="P639" s="7">
        <v>102.26</v>
      </c>
      <c r="Q639" s="7">
        <v>0</v>
      </c>
      <c r="R639" s="7">
        <v>4.25</v>
      </c>
      <c r="S639" s="8">
        <v>0</v>
      </c>
      <c r="T639" s="8">
        <v>0.00020000000000000001</v>
      </c>
      <c r="U639" s="8">
        <v>0.00010000000000000001</v>
      </c>
    </row>
    <row r="640" spans="2:21" ht="12.75">
      <c r="B640" s="6" t="s">
        <v>1078</v>
      </c>
      <c r="C640" s="17" t="s">
        <v>1079</v>
      </c>
      <c r="D640" s="18" t="s">
        <v>755</v>
      </c>
      <c r="E640" s="6" t="s">
        <v>751</v>
      </c>
      <c r="F640" s="6"/>
      <c r="G640" s="6" t="s">
        <v>773</v>
      </c>
      <c r="H640" s="6" t="s">
        <v>1077</v>
      </c>
      <c r="I640" s="6" t="s">
        <v>188</v>
      </c>
      <c r="J640" s="6"/>
      <c r="K640" s="17">
        <v>4.47</v>
      </c>
      <c r="L640" s="6" t="s">
        <v>44</v>
      </c>
      <c r="M640" s="19">
        <v>0.066299999999999998</v>
      </c>
      <c r="N640" s="8">
        <v>0.2006</v>
      </c>
      <c r="O640" s="7">
        <v>1287.31</v>
      </c>
      <c r="P640" s="7">
        <v>53.11</v>
      </c>
      <c r="Q640" s="7">
        <v>0</v>
      </c>
      <c r="R640" s="7">
        <v>2.35</v>
      </c>
      <c r="S640" s="8">
        <v>0</v>
      </c>
      <c r="T640" s="8">
        <v>0.00010000000000000001</v>
      </c>
      <c r="U640" s="8">
        <v>0.00010000000000000001</v>
      </c>
    </row>
    <row r="641" spans="2:21" ht="12.75">
      <c r="B641" s="6" t="s">
        <v>1080</v>
      </c>
      <c r="C641" s="17" t="s">
        <v>1081</v>
      </c>
      <c r="D641" s="18" t="s">
        <v>755</v>
      </c>
      <c r="E641" s="6" t="s">
        <v>751</v>
      </c>
      <c r="F641" s="6"/>
      <c r="G641" s="6" t="s">
        <v>765</v>
      </c>
      <c r="H641" s="6" t="s">
        <v>1077</v>
      </c>
      <c r="I641" s="6" t="s">
        <v>188</v>
      </c>
      <c r="J641" s="6"/>
      <c r="K641" s="17">
        <v>3.78</v>
      </c>
      <c r="L641" s="6" t="s">
        <v>44</v>
      </c>
      <c r="M641" s="19">
        <v>0.06</v>
      </c>
      <c r="N641" s="8">
        <v>0.064500000000000002</v>
      </c>
      <c r="O641" s="7">
        <v>780.63</v>
      </c>
      <c r="P641" s="7">
        <v>108.55</v>
      </c>
      <c r="Q641" s="7">
        <v>0</v>
      </c>
      <c r="R641" s="7">
        <v>2.92</v>
      </c>
      <c r="S641" s="8">
        <v>0</v>
      </c>
      <c r="T641" s="8">
        <v>0.00020000000000000001</v>
      </c>
      <c r="U641" s="8">
        <v>0.00010000000000000001</v>
      </c>
    </row>
    <row r="642" spans="2:21" ht="12.75">
      <c r="B642" s="6" t="s">
        <v>1082</v>
      </c>
      <c r="C642" s="17" t="s">
        <v>1083</v>
      </c>
      <c r="D642" s="18" t="s">
        <v>755</v>
      </c>
      <c r="E642" s="6" t="s">
        <v>751</v>
      </c>
      <c r="F642" s="6"/>
      <c r="G642" s="6" t="s">
        <v>773</v>
      </c>
      <c r="H642" s="6" t="s">
        <v>1077</v>
      </c>
      <c r="I642" s="6" t="s">
        <v>188</v>
      </c>
      <c r="J642" s="6"/>
      <c r="K642" s="17">
        <v>10.40</v>
      </c>
      <c r="L642" s="6" t="s">
        <v>44</v>
      </c>
      <c r="M642" s="19">
        <v>0.075999999999999998</v>
      </c>
      <c r="N642" s="8">
        <v>0.0654</v>
      </c>
      <c r="O642" s="7">
        <v>3816.88</v>
      </c>
      <c r="P642" s="7">
        <v>112.61</v>
      </c>
      <c r="Q642" s="7">
        <v>0</v>
      </c>
      <c r="R642" s="7">
        <v>14.79</v>
      </c>
      <c r="S642" s="8">
        <v>0</v>
      </c>
      <c r="T642" s="8">
        <v>0.00080000000000000004</v>
      </c>
      <c r="U642" s="8">
        <v>0.00040000000000000002</v>
      </c>
    </row>
    <row r="643" spans="2:21" ht="12.75">
      <c r="B643" s="6" t="s">
        <v>1084</v>
      </c>
      <c r="C643" s="17" t="s">
        <v>1085</v>
      </c>
      <c r="D643" s="18" t="s">
        <v>191</v>
      </c>
      <c r="E643" s="6" t="s">
        <v>751</v>
      </c>
      <c r="F643" s="6"/>
      <c r="G643" s="6" t="s">
        <v>769</v>
      </c>
      <c r="H643" s="6" t="s">
        <v>1086</v>
      </c>
      <c r="I643" s="6" t="s">
        <v>211</v>
      </c>
      <c r="J643" s="6"/>
      <c r="K643" s="17">
        <v>3.63</v>
      </c>
      <c r="L643" s="6" t="s">
        <v>49</v>
      </c>
      <c r="M643" s="19">
        <v>0.070000000000000007</v>
      </c>
      <c r="N643" s="8">
        <v>0.070499999999999993</v>
      </c>
      <c r="O643" s="7">
        <v>2317.17</v>
      </c>
      <c r="P643" s="7">
        <v>102.05</v>
      </c>
      <c r="Q643" s="7">
        <v>0</v>
      </c>
      <c r="R643" s="7">
        <v>9.52</v>
      </c>
      <c r="S643" s="8">
        <v>0</v>
      </c>
      <c r="T643" s="8">
        <v>0.00050000000000000001</v>
      </c>
      <c r="U643" s="8">
        <v>0.00020000000000000001</v>
      </c>
    </row>
    <row r="644" spans="2:21" ht="12.75">
      <c r="B644" s="6" t="s">
        <v>1087</v>
      </c>
      <c r="C644" s="17" t="s">
        <v>1088</v>
      </c>
      <c r="D644" s="18" t="s">
        <v>191</v>
      </c>
      <c r="E644" s="6" t="s">
        <v>751</v>
      </c>
      <c r="F644" s="6"/>
      <c r="G644" s="6" t="s">
        <v>855</v>
      </c>
      <c r="H644" s="6" t="s">
        <v>1077</v>
      </c>
      <c r="I644" s="6" t="s">
        <v>188</v>
      </c>
      <c r="J644" s="6"/>
      <c r="K644" s="17">
        <v>3.92</v>
      </c>
      <c r="L644" s="6" t="s">
        <v>49</v>
      </c>
      <c r="M644" s="19">
        <v>0.04</v>
      </c>
      <c r="N644" s="8">
        <v>0.050099999999999999</v>
      </c>
      <c r="O644" s="7">
        <v>1971.10</v>
      </c>
      <c r="P644" s="7">
        <v>96.44</v>
      </c>
      <c r="Q644" s="7">
        <v>0</v>
      </c>
      <c r="R644" s="7">
        <v>7.65</v>
      </c>
      <c r="S644" s="8">
        <v>0</v>
      </c>
      <c r="T644" s="8">
        <v>0.00040000000000000002</v>
      </c>
      <c r="U644" s="8">
        <v>0.00020000000000000001</v>
      </c>
    </row>
    <row r="645" spans="2:21" ht="12.75">
      <c r="B645" s="6" t="s">
        <v>1089</v>
      </c>
      <c r="C645" s="17" t="s">
        <v>1090</v>
      </c>
      <c r="D645" s="18" t="s">
        <v>191</v>
      </c>
      <c r="E645" s="6" t="s">
        <v>751</v>
      </c>
      <c r="F645" s="6"/>
      <c r="G645" s="6" t="s">
        <v>773</v>
      </c>
      <c r="H645" s="6" t="s">
        <v>1077</v>
      </c>
      <c r="I645" s="6" t="s">
        <v>188</v>
      </c>
      <c r="J645" s="6"/>
      <c r="K645" s="17">
        <v>6.14</v>
      </c>
      <c r="L645" s="6" t="s">
        <v>49</v>
      </c>
      <c r="M645" s="19">
        <v>0.033799999999999997</v>
      </c>
      <c r="N645" s="8">
        <v>0.0385</v>
      </c>
      <c r="O645" s="7">
        <v>1287.33</v>
      </c>
      <c r="P645" s="7">
        <v>98.18</v>
      </c>
      <c r="Q645" s="7">
        <v>0</v>
      </c>
      <c r="R645" s="7">
        <v>5.09</v>
      </c>
      <c r="S645" s="8">
        <v>0</v>
      </c>
      <c r="T645" s="8">
        <v>0.00029999999999999997</v>
      </c>
      <c r="U645" s="8">
        <v>0.00010000000000000001</v>
      </c>
    </row>
    <row r="646" spans="2:21" ht="12.75">
      <c r="B646" s="6" t="s">
        <v>1091</v>
      </c>
      <c r="C646" s="17" t="s">
        <v>1092</v>
      </c>
      <c r="D646" s="18" t="s">
        <v>755</v>
      </c>
      <c r="E646" s="6" t="s">
        <v>751</v>
      </c>
      <c r="F646" s="6"/>
      <c r="G646" s="6" t="s">
        <v>759</v>
      </c>
      <c r="H646" s="6" t="s">
        <v>1093</v>
      </c>
      <c r="I646" s="6" t="s">
        <v>188</v>
      </c>
      <c r="J646" s="6"/>
      <c r="K646" s="17">
        <v>3.74</v>
      </c>
      <c r="L646" s="6" t="s">
        <v>44</v>
      </c>
      <c r="M646" s="19">
        <v>0.0675</v>
      </c>
      <c r="N646" s="8">
        <v>0.084699999999999998</v>
      </c>
      <c r="O646" s="7">
        <v>6533.10</v>
      </c>
      <c r="P646" s="7">
        <v>94.48</v>
      </c>
      <c r="Q646" s="7">
        <v>0</v>
      </c>
      <c r="R646" s="7">
        <v>21.24</v>
      </c>
      <c r="S646" s="8">
        <v>0</v>
      </c>
      <c r="T646" s="8">
        <v>0.0011000000000000001</v>
      </c>
      <c r="U646" s="8">
        <v>0.00059999999999999995</v>
      </c>
    </row>
    <row r="647" spans="2:21" ht="12.75">
      <c r="B647" s="6" t="s">
        <v>1094</v>
      </c>
      <c r="C647" s="17" t="s">
        <v>1095</v>
      </c>
      <c r="D647" s="18" t="s">
        <v>202</v>
      </c>
      <c r="E647" s="6" t="s">
        <v>751</v>
      </c>
      <c r="F647" s="6"/>
      <c r="G647" s="6" t="s">
        <v>759</v>
      </c>
      <c r="H647" s="6" t="s">
        <v>1093</v>
      </c>
      <c r="I647" s="6" t="s">
        <v>188</v>
      </c>
      <c r="J647" s="6"/>
      <c r="K647" s="17">
        <v>3</v>
      </c>
      <c r="L647" s="6" t="s">
        <v>44</v>
      </c>
      <c r="M647" s="19">
        <v>0.093799999999999994</v>
      </c>
      <c r="N647" s="8">
        <v>0.1148</v>
      </c>
      <c r="O647" s="7">
        <v>4825.59</v>
      </c>
      <c r="P647" s="7">
        <v>95.95</v>
      </c>
      <c r="Q647" s="7">
        <v>0</v>
      </c>
      <c r="R647" s="7">
        <v>15.93</v>
      </c>
      <c r="S647" s="8">
        <v>0</v>
      </c>
      <c r="T647" s="8">
        <v>0.00080000000000000004</v>
      </c>
      <c r="U647" s="8">
        <v>0.00040000000000000002</v>
      </c>
    </row>
    <row r="648" spans="2:21" ht="12.75">
      <c r="B648" s="6" t="s">
        <v>1096</v>
      </c>
      <c r="C648" s="17" t="s">
        <v>1097</v>
      </c>
      <c r="D648" s="18" t="s">
        <v>191</v>
      </c>
      <c r="E648" s="6" t="s">
        <v>751</v>
      </c>
      <c r="F648" s="6"/>
      <c r="G648" s="6" t="s">
        <v>769</v>
      </c>
      <c r="H648" s="6" t="s">
        <v>1093</v>
      </c>
      <c r="I648" s="6" t="s">
        <v>188</v>
      </c>
      <c r="J648" s="6"/>
      <c r="K648" s="17">
        <v>0.68</v>
      </c>
      <c r="L648" s="6" t="s">
        <v>44</v>
      </c>
      <c r="M648" s="19">
        <v>0.05</v>
      </c>
      <c r="N648" s="8">
        <v>0.050599999999999999</v>
      </c>
      <c r="O648" s="7">
        <v>1705.75</v>
      </c>
      <c r="P648" s="7">
        <v>101.26</v>
      </c>
      <c r="Q648" s="7">
        <v>0</v>
      </c>
      <c r="R648" s="7">
        <v>5.94</v>
      </c>
      <c r="S648" s="8">
        <v>0</v>
      </c>
      <c r="T648" s="8">
        <v>0.00029999999999999997</v>
      </c>
      <c r="U648" s="8">
        <v>0.00020000000000000001</v>
      </c>
    </row>
    <row r="649" spans="2:21" ht="12.75">
      <c r="B649" s="6" t="s">
        <v>1098</v>
      </c>
      <c r="C649" s="17" t="s">
        <v>1099</v>
      </c>
      <c r="D649" s="18" t="s">
        <v>191</v>
      </c>
      <c r="E649" s="6" t="s">
        <v>751</v>
      </c>
      <c r="F649" s="6"/>
      <c r="G649" s="6" t="s">
        <v>769</v>
      </c>
      <c r="H649" s="6" t="s">
        <v>1093</v>
      </c>
      <c r="I649" s="6" t="s">
        <v>188</v>
      </c>
      <c r="J649" s="6"/>
      <c r="K649" s="17">
        <v>0.95</v>
      </c>
      <c r="L649" s="6" t="s">
        <v>44</v>
      </c>
      <c r="M649" s="19">
        <v>0.053800000000000001</v>
      </c>
      <c r="N649" s="8">
        <v>0.051400000000000001</v>
      </c>
      <c r="O649" s="7">
        <v>2059.73</v>
      </c>
      <c r="P649" s="7">
        <v>102.60</v>
      </c>
      <c r="Q649" s="7">
        <v>0</v>
      </c>
      <c r="R649" s="7">
        <v>7.27</v>
      </c>
      <c r="S649" s="8">
        <v>0</v>
      </c>
      <c r="T649" s="8">
        <v>0.00040000000000000002</v>
      </c>
      <c r="U649" s="8">
        <v>0.00020000000000000001</v>
      </c>
    </row>
    <row r="650" spans="2:21" ht="12.75">
      <c r="B650" s="6" t="s">
        <v>1100</v>
      </c>
      <c r="C650" s="17" t="s">
        <v>1101</v>
      </c>
      <c r="D650" s="18" t="s">
        <v>755</v>
      </c>
      <c r="E650" s="6" t="s">
        <v>751</v>
      </c>
      <c r="F650" s="6"/>
      <c r="G650" s="6" t="s">
        <v>855</v>
      </c>
      <c r="H650" s="6" t="s">
        <v>1093</v>
      </c>
      <c r="I650" s="6" t="s">
        <v>188</v>
      </c>
      <c r="J650" s="6"/>
      <c r="K650" s="17">
        <v>0.18</v>
      </c>
      <c r="L650" s="6" t="s">
        <v>44</v>
      </c>
      <c r="M650" s="19">
        <v>0.073800000000000004</v>
      </c>
      <c r="N650" s="8">
        <v>0.063799999999999996</v>
      </c>
      <c r="O650" s="7">
        <v>1963.07</v>
      </c>
      <c r="P650" s="7">
        <v>103.83</v>
      </c>
      <c r="Q650" s="7">
        <v>0</v>
      </c>
      <c r="R650" s="7">
        <v>7.01</v>
      </c>
      <c r="S650" s="8">
        <v>0</v>
      </c>
      <c r="T650" s="8">
        <v>0.00040000000000000002</v>
      </c>
      <c r="U650" s="8">
        <v>0.00020000000000000001</v>
      </c>
    </row>
    <row r="651" spans="2:21" ht="12.75">
      <c r="B651" s="6" t="s">
        <v>1102</v>
      </c>
      <c r="C651" s="17" t="s">
        <v>1103</v>
      </c>
      <c r="D651" s="18" t="s">
        <v>755</v>
      </c>
      <c r="E651" s="6" t="s">
        <v>751</v>
      </c>
      <c r="F651" s="6"/>
      <c r="G651" s="6" t="s">
        <v>756</v>
      </c>
      <c r="H651" s="6" t="s">
        <v>1093</v>
      </c>
      <c r="I651" s="6" t="s">
        <v>188</v>
      </c>
      <c r="J651" s="6"/>
      <c r="K651" s="17">
        <v>1.39</v>
      </c>
      <c r="L651" s="6" t="s">
        <v>44</v>
      </c>
      <c r="M651" s="19">
        <v>0.081199999999999994</v>
      </c>
      <c r="N651" s="8">
        <v>0.053900000000000003</v>
      </c>
      <c r="O651" s="7">
        <v>1126.3499999999999</v>
      </c>
      <c r="P651" s="7">
        <v>114.37</v>
      </c>
      <c r="Q651" s="7">
        <v>0</v>
      </c>
      <c r="R651" s="7">
        <v>4.43</v>
      </c>
      <c r="S651" s="8">
        <v>0</v>
      </c>
      <c r="T651" s="8">
        <v>0.00020000000000000001</v>
      </c>
      <c r="U651" s="8">
        <v>0.00010000000000000001</v>
      </c>
    </row>
    <row r="652" spans="2:21" ht="12.75">
      <c r="B652" s="6" t="s">
        <v>1104</v>
      </c>
      <c r="C652" s="17" t="s">
        <v>1105</v>
      </c>
      <c r="D652" s="18" t="s">
        <v>755</v>
      </c>
      <c r="E652" s="6" t="s">
        <v>751</v>
      </c>
      <c r="F652" s="6"/>
      <c r="G652" s="6" t="s">
        <v>855</v>
      </c>
      <c r="H652" s="6" t="s">
        <v>1093</v>
      </c>
      <c r="I652" s="6" t="s">
        <v>188</v>
      </c>
      <c r="J652" s="6"/>
      <c r="K652" s="17">
        <v>0.43</v>
      </c>
      <c r="L652" s="6" t="s">
        <v>44</v>
      </c>
      <c r="M652" s="19">
        <v>0.078799999999999995</v>
      </c>
      <c r="N652" s="8">
        <v>0.044200000000000003</v>
      </c>
      <c r="O652" s="7">
        <v>963.93</v>
      </c>
      <c r="P652" s="7">
        <v>100.75</v>
      </c>
      <c r="Q652" s="7">
        <v>0</v>
      </c>
      <c r="R652" s="7">
        <v>3.34</v>
      </c>
      <c r="S652" s="8">
        <v>0</v>
      </c>
      <c r="T652" s="8">
        <v>0.00020000000000000001</v>
      </c>
      <c r="U652" s="8">
        <v>0.00010000000000000001</v>
      </c>
    </row>
    <row r="653" spans="2:21" ht="12.75">
      <c r="B653" s="6" t="s">
        <v>1106</v>
      </c>
      <c r="C653" s="17" t="s">
        <v>1107</v>
      </c>
      <c r="D653" s="18" t="s">
        <v>755</v>
      </c>
      <c r="E653" s="6" t="s">
        <v>751</v>
      </c>
      <c r="F653" s="6"/>
      <c r="G653" s="6" t="s">
        <v>773</v>
      </c>
      <c r="H653" s="6" t="s">
        <v>1093</v>
      </c>
      <c r="I653" s="6" t="s">
        <v>188</v>
      </c>
      <c r="J653" s="6"/>
      <c r="K653" s="17">
        <v>3.23</v>
      </c>
      <c r="L653" s="6" t="s">
        <v>44</v>
      </c>
      <c r="M653" s="19">
        <v>0.071300000000000002</v>
      </c>
      <c r="N653" s="8">
        <v>0.027699999999999999</v>
      </c>
      <c r="O653" s="7">
        <v>1609.11</v>
      </c>
      <c r="P653" s="7">
        <v>117.05</v>
      </c>
      <c r="Q653" s="7">
        <v>0</v>
      </c>
      <c r="R653" s="7">
        <v>6.48</v>
      </c>
      <c r="S653" s="8">
        <v>0</v>
      </c>
      <c r="T653" s="8">
        <v>0.00029999999999999997</v>
      </c>
      <c r="U653" s="8">
        <v>0.00020000000000000001</v>
      </c>
    </row>
    <row r="654" spans="2:21" ht="12.75">
      <c r="B654" s="6" t="s">
        <v>1108</v>
      </c>
      <c r="C654" s="17" t="s">
        <v>1109</v>
      </c>
      <c r="D654" s="18" t="s">
        <v>755</v>
      </c>
      <c r="E654" s="6" t="s">
        <v>751</v>
      </c>
      <c r="F654" s="6"/>
      <c r="G654" s="6" t="s">
        <v>773</v>
      </c>
      <c r="H654" s="6" t="s">
        <v>1093</v>
      </c>
      <c r="I654" s="6" t="s">
        <v>188</v>
      </c>
      <c r="J654" s="6"/>
      <c r="K654" s="17">
        <v>3.56</v>
      </c>
      <c r="L654" s="6" t="s">
        <v>44</v>
      </c>
      <c r="M654" s="19">
        <v>0.076300000000000007</v>
      </c>
      <c r="N654" s="8">
        <v>0.031899999999999998</v>
      </c>
      <c r="O654" s="7">
        <v>1287.31</v>
      </c>
      <c r="P654" s="7">
        <v>118.90</v>
      </c>
      <c r="Q654" s="7">
        <v>0</v>
      </c>
      <c r="R654" s="7">
        <v>5.27</v>
      </c>
      <c r="S654" s="8">
        <v>0</v>
      </c>
      <c r="T654" s="8">
        <v>0.00029999999999999997</v>
      </c>
      <c r="U654" s="8">
        <v>0.00010000000000000001</v>
      </c>
    </row>
    <row r="655" spans="2:21" ht="12.75">
      <c r="B655" s="6" t="s">
        <v>1110</v>
      </c>
      <c r="C655" s="17" t="s">
        <v>1111</v>
      </c>
      <c r="D655" s="18" t="s">
        <v>755</v>
      </c>
      <c r="E655" s="6" t="s">
        <v>751</v>
      </c>
      <c r="F655" s="6"/>
      <c r="G655" s="6" t="s">
        <v>773</v>
      </c>
      <c r="H655" s="6" t="s">
        <v>1093</v>
      </c>
      <c r="I655" s="6" t="s">
        <v>188</v>
      </c>
      <c r="J655" s="6"/>
      <c r="K655" s="17">
        <v>4.28</v>
      </c>
      <c r="L655" s="6" t="s">
        <v>44</v>
      </c>
      <c r="M655" s="19">
        <v>0.076300000000000007</v>
      </c>
      <c r="N655" s="8">
        <v>0.0327</v>
      </c>
      <c r="O655" s="7">
        <v>1287.31</v>
      </c>
      <c r="P655" s="7">
        <v>121.72</v>
      </c>
      <c r="Q655" s="7">
        <v>0</v>
      </c>
      <c r="R655" s="7">
        <v>5.39</v>
      </c>
      <c r="S655" s="8">
        <v>0</v>
      </c>
      <c r="T655" s="8">
        <v>0.00029999999999999997</v>
      </c>
      <c r="U655" s="8">
        <v>0.00010000000000000001</v>
      </c>
    </row>
    <row r="656" spans="2:21" ht="12.75">
      <c r="B656" s="6" t="s">
        <v>1112</v>
      </c>
      <c r="C656" s="17" t="s">
        <v>1113</v>
      </c>
      <c r="D656" s="18" t="s">
        <v>202</v>
      </c>
      <c r="E656" s="6" t="s">
        <v>751</v>
      </c>
      <c r="F656" s="6"/>
      <c r="G656" s="6" t="s">
        <v>759</v>
      </c>
      <c r="H656" s="6" t="s">
        <v>1093</v>
      </c>
      <c r="I656" s="6" t="s">
        <v>188</v>
      </c>
      <c r="J656" s="6"/>
      <c r="K656" s="17">
        <v>1.06</v>
      </c>
      <c r="L656" s="6" t="s">
        <v>44</v>
      </c>
      <c r="M656" s="19">
        <v>0.0625</v>
      </c>
      <c r="N656" s="8">
        <v>0.58499999999999996</v>
      </c>
      <c r="O656" s="7">
        <v>2912.60</v>
      </c>
      <c r="P656" s="7">
        <v>54.45</v>
      </c>
      <c r="Q656" s="7">
        <v>0</v>
      </c>
      <c r="R656" s="7">
        <v>5.46</v>
      </c>
      <c r="S656" s="8">
        <v>0</v>
      </c>
      <c r="T656" s="8">
        <v>0.00029999999999999997</v>
      </c>
      <c r="U656" s="8">
        <v>0.00010000000000000001</v>
      </c>
    </row>
    <row r="657" spans="2:21" ht="12.75">
      <c r="B657" s="6" t="s">
        <v>1114</v>
      </c>
      <c r="C657" s="17" t="s">
        <v>1115</v>
      </c>
      <c r="D657" s="18" t="s">
        <v>202</v>
      </c>
      <c r="E657" s="6" t="s">
        <v>751</v>
      </c>
      <c r="F657" s="6"/>
      <c r="G657" s="6" t="s">
        <v>759</v>
      </c>
      <c r="H657" s="6" t="s">
        <v>1093</v>
      </c>
      <c r="I657" s="6" t="s">
        <v>188</v>
      </c>
      <c r="J657" s="6"/>
      <c r="K657" s="17">
        <v>3.06</v>
      </c>
      <c r="L657" s="6" t="s">
        <v>44</v>
      </c>
      <c r="M657" s="19">
        <v>0.070000000000000007</v>
      </c>
      <c r="N657" s="8">
        <v>0.28999999999999998</v>
      </c>
      <c r="O657" s="7">
        <v>2381.64</v>
      </c>
      <c r="P657" s="7">
        <v>47.87</v>
      </c>
      <c r="Q657" s="7">
        <v>0</v>
      </c>
      <c r="R657" s="7">
        <v>3.92</v>
      </c>
      <c r="S657" s="8">
        <v>0</v>
      </c>
      <c r="T657" s="8">
        <v>0.00020000000000000001</v>
      </c>
      <c r="U657" s="8">
        <v>0.00010000000000000001</v>
      </c>
    </row>
    <row r="658" spans="2:21" ht="12.75">
      <c r="B658" s="6" t="s">
        <v>1116</v>
      </c>
      <c r="C658" s="17" t="s">
        <v>1117</v>
      </c>
      <c r="D658" s="18" t="s">
        <v>202</v>
      </c>
      <c r="E658" s="6" t="s">
        <v>751</v>
      </c>
      <c r="F658" s="6"/>
      <c r="G658" s="6" t="s">
        <v>919</v>
      </c>
      <c r="H658" s="6" t="s">
        <v>1093</v>
      </c>
      <c r="I658" s="6" t="s">
        <v>188</v>
      </c>
      <c r="J658" s="6"/>
      <c r="K658" s="17">
        <v>0.01</v>
      </c>
      <c r="L658" s="6" t="s">
        <v>46</v>
      </c>
      <c r="M658" s="19">
        <v>0.061600000000000002</v>
      </c>
      <c r="N658" s="8">
        <v>0.1192</v>
      </c>
      <c r="O658" s="7">
        <v>3218.37</v>
      </c>
      <c r="P658" s="7">
        <v>77.17</v>
      </c>
      <c r="Q658" s="7">
        <v>0</v>
      </c>
      <c r="R658" s="7">
        <v>10.95</v>
      </c>
      <c r="S658" s="8">
        <v>0</v>
      </c>
      <c r="T658" s="8">
        <v>0.00059999999999999995</v>
      </c>
      <c r="U658" s="8">
        <v>0.00029999999999999997</v>
      </c>
    </row>
    <row r="659" spans="2:21" ht="12.75">
      <c r="B659" s="6" t="s">
        <v>1118</v>
      </c>
      <c r="C659" s="17" t="s">
        <v>1119</v>
      </c>
      <c r="D659" s="18" t="s">
        <v>755</v>
      </c>
      <c r="E659" s="6" t="s">
        <v>751</v>
      </c>
      <c r="F659" s="6"/>
      <c r="G659" s="6" t="s">
        <v>765</v>
      </c>
      <c r="H659" s="6" t="s">
        <v>1120</v>
      </c>
      <c r="I659" s="6" t="s">
        <v>211</v>
      </c>
      <c r="J659" s="6"/>
      <c r="K659" s="17">
        <v>4.33</v>
      </c>
      <c r="L659" s="6" t="s">
        <v>44</v>
      </c>
      <c r="M659" s="19">
        <v>0.095</v>
      </c>
      <c r="N659" s="8">
        <v>0.085199999999999998</v>
      </c>
      <c r="O659" s="7">
        <v>1561.31</v>
      </c>
      <c r="P659" s="7">
        <v>107.76</v>
      </c>
      <c r="Q659" s="7">
        <v>0</v>
      </c>
      <c r="R659" s="7">
        <v>5.79</v>
      </c>
      <c r="S659" s="8">
        <v>0</v>
      </c>
      <c r="T659" s="8">
        <v>0.00029999999999999997</v>
      </c>
      <c r="U659" s="8">
        <v>0.00010000000000000001</v>
      </c>
    </row>
    <row r="660" spans="2:21" ht="12.75">
      <c r="B660" s="6" t="s">
        <v>1121</v>
      </c>
      <c r="C660" s="17" t="s">
        <v>1122</v>
      </c>
      <c r="D660" s="18" t="s">
        <v>191</v>
      </c>
      <c r="E660" s="6" t="s">
        <v>751</v>
      </c>
      <c r="F660" s="6"/>
      <c r="G660" s="6" t="s">
        <v>1123</v>
      </c>
      <c r="H660" s="6" t="s">
        <v>1120</v>
      </c>
      <c r="I660" s="6" t="s">
        <v>211</v>
      </c>
      <c r="J660" s="6"/>
      <c r="K660" s="17">
        <v>3.56</v>
      </c>
      <c r="L660" s="6" t="s">
        <v>44</v>
      </c>
      <c r="M660" s="19">
        <v>0.07875</v>
      </c>
      <c r="N660" s="8">
        <v>0.21379999999999999</v>
      </c>
      <c r="O660" s="7">
        <v>8010.47</v>
      </c>
      <c r="P660" s="7">
        <v>67.14</v>
      </c>
      <c r="Q660" s="7">
        <v>0</v>
      </c>
      <c r="R660" s="7">
        <v>18.510000000000002</v>
      </c>
      <c r="S660" s="8">
        <v>0</v>
      </c>
      <c r="T660" s="8">
        <v>0.001</v>
      </c>
      <c r="U660" s="8">
        <v>0.00050000000000000001</v>
      </c>
    </row>
    <row r="661" spans="2:21" ht="12.75">
      <c r="B661" s="6" t="s">
        <v>1124</v>
      </c>
      <c r="C661" s="17" t="s">
        <v>1125</v>
      </c>
      <c r="D661" s="18" t="s">
        <v>755</v>
      </c>
      <c r="E661" s="6" t="s">
        <v>751</v>
      </c>
      <c r="F661" s="6"/>
      <c r="G661" s="6" t="s">
        <v>765</v>
      </c>
      <c r="H661" s="6" t="s">
        <v>1126</v>
      </c>
      <c r="I661" s="6" t="s">
        <v>188</v>
      </c>
      <c r="J661" s="6"/>
      <c r="K661" s="17">
        <v>5.56</v>
      </c>
      <c r="L661" s="6" t="s">
        <v>44</v>
      </c>
      <c r="M661" s="19">
        <v>0.06</v>
      </c>
      <c r="N661" s="8">
        <v>0.1109</v>
      </c>
      <c r="O661" s="7">
        <v>1970.06</v>
      </c>
      <c r="P661" s="7">
        <v>75.819999999999993</v>
      </c>
      <c r="Q661" s="7">
        <v>0</v>
      </c>
      <c r="R661" s="7">
        <v>5.14</v>
      </c>
      <c r="S661" s="8">
        <v>0</v>
      </c>
      <c r="T661" s="8">
        <v>0.00029999999999999997</v>
      </c>
      <c r="U661" s="8">
        <v>0.00010000000000000001</v>
      </c>
    </row>
    <row r="662" spans="2:21" ht="12.75">
      <c r="B662" s="6" t="s">
        <v>1127</v>
      </c>
      <c r="C662" s="17" t="s">
        <v>1128</v>
      </c>
      <c r="D662" s="18" t="s">
        <v>755</v>
      </c>
      <c r="E662" s="6" t="s">
        <v>751</v>
      </c>
      <c r="F662" s="6"/>
      <c r="G662" s="6" t="s">
        <v>807</v>
      </c>
      <c r="H662" s="6" t="s">
        <v>1129</v>
      </c>
      <c r="I662" s="6" t="s">
        <v>211</v>
      </c>
      <c r="J662" s="6"/>
      <c r="K662" s="17">
        <v>4.68</v>
      </c>
      <c r="L662" s="6" t="s">
        <v>44</v>
      </c>
      <c r="M662" s="19">
        <v>0.08</v>
      </c>
      <c r="N662" s="8">
        <v>0.080100000000000005</v>
      </c>
      <c r="O662" s="7">
        <v>1575.82</v>
      </c>
      <c r="P662" s="7">
        <v>101.51</v>
      </c>
      <c r="Q662" s="7">
        <v>0</v>
      </c>
      <c r="R662" s="7">
        <v>5.50</v>
      </c>
      <c r="S662" s="8">
        <v>0</v>
      </c>
      <c r="T662" s="8">
        <v>0.00029999999999999997</v>
      </c>
      <c r="U662" s="8">
        <v>0.00010000000000000001</v>
      </c>
    </row>
    <row r="663" spans="2:21" ht="12.75">
      <c r="B663" s="6" t="s">
        <v>1130</v>
      </c>
      <c r="C663" s="17" t="s">
        <v>1131</v>
      </c>
      <c r="D663" s="18" t="s">
        <v>755</v>
      </c>
      <c r="E663" s="6" t="s">
        <v>751</v>
      </c>
      <c r="F663" s="6"/>
      <c r="G663" s="6" t="s">
        <v>765</v>
      </c>
      <c r="H663" s="6" t="s">
        <v>1132</v>
      </c>
      <c r="I663" s="6" t="s">
        <v>211</v>
      </c>
      <c r="J663" s="6"/>
      <c r="K663" s="17">
        <v>3.84</v>
      </c>
      <c r="L663" s="6" t="s">
        <v>44</v>
      </c>
      <c r="M663" s="19">
        <v>0.075</v>
      </c>
      <c r="N663" s="8">
        <v>0.077299999999999994</v>
      </c>
      <c r="O663" s="7">
        <v>1891.87</v>
      </c>
      <c r="P663" s="7">
        <v>100.59</v>
      </c>
      <c r="Q663" s="7">
        <v>0</v>
      </c>
      <c r="R663" s="7">
        <v>6.55</v>
      </c>
      <c r="S663" s="8">
        <v>0</v>
      </c>
      <c r="T663" s="8">
        <v>0.00029999999999999997</v>
      </c>
      <c r="U663" s="8">
        <v>0.00020000000000000001</v>
      </c>
    </row>
    <row r="664" spans="2:21" ht="12.75">
      <c r="B664" s="6" t="s">
        <v>1133</v>
      </c>
      <c r="C664" s="17" t="s">
        <v>1134</v>
      </c>
      <c r="D664" s="18" t="s">
        <v>755</v>
      </c>
      <c r="E664" s="6" t="s">
        <v>751</v>
      </c>
      <c r="F664" s="6"/>
      <c r="G664" s="6" t="s">
        <v>765</v>
      </c>
      <c r="H664" s="6" t="s">
        <v>1135</v>
      </c>
      <c r="I664" s="6" t="s">
        <v>211</v>
      </c>
      <c r="J664" s="6"/>
      <c r="K664" s="17">
        <v>1.57</v>
      </c>
      <c r="L664" s="6" t="s">
        <v>44</v>
      </c>
      <c r="M664" s="19">
        <v>0.065</v>
      </c>
      <c r="N664" s="8">
        <v>0.85489999999999999</v>
      </c>
      <c r="O664" s="7">
        <v>3862.25</v>
      </c>
      <c r="P664" s="7">
        <v>1.30</v>
      </c>
      <c r="Q664" s="7">
        <v>0</v>
      </c>
      <c r="R664" s="7">
        <v>0.17</v>
      </c>
      <c r="S664" s="8">
        <v>0</v>
      </c>
      <c r="T664" s="8">
        <v>0</v>
      </c>
      <c r="U664" s="8">
        <v>0</v>
      </c>
    </row>
    <row r="665" spans="2:21" ht="12.75">
      <c r="B665" s="6" t="s">
        <v>1136</v>
      </c>
      <c r="C665" s="17" t="s">
        <v>1137</v>
      </c>
      <c r="D665" s="18" t="s">
        <v>1138</v>
      </c>
      <c r="E665" s="6" t="s">
        <v>751</v>
      </c>
      <c r="F665" s="6"/>
      <c r="G665" s="6" t="s">
        <v>807</v>
      </c>
      <c r="H665" s="6" t="s">
        <v>133</v>
      </c>
      <c r="I665" s="6"/>
      <c r="J665" s="6"/>
      <c r="K665" s="17">
        <v>2.0299999999999998</v>
      </c>
      <c r="L665" s="6" t="s">
        <v>44</v>
      </c>
      <c r="M665" s="19">
        <v>0.045</v>
      </c>
      <c r="N665" s="8">
        <v>0.029399999999999999</v>
      </c>
      <c r="O665" s="7">
        <v>7.40</v>
      </c>
      <c r="P665" s="7">
        <v>104.88</v>
      </c>
      <c r="Q665" s="7">
        <v>0</v>
      </c>
      <c r="R665" s="7">
        <v>0.03</v>
      </c>
      <c r="S665" s="8">
        <v>0</v>
      </c>
      <c r="T665" s="8">
        <v>0</v>
      </c>
      <c r="U665" s="8">
        <v>0</v>
      </c>
    </row>
    <row r="666" spans="2:21" ht="12.75">
      <c r="B666" s="6" t="s">
        <v>1139</v>
      </c>
      <c r="C666" s="17" t="s">
        <v>1140</v>
      </c>
      <c r="D666" s="18" t="s">
        <v>191</v>
      </c>
      <c r="E666" s="6" t="s">
        <v>751</v>
      </c>
      <c r="F666" s="6"/>
      <c r="G666" s="6" t="s">
        <v>769</v>
      </c>
      <c r="H666" s="6" t="s">
        <v>133</v>
      </c>
      <c r="I666" s="6"/>
      <c r="J666" s="6"/>
      <c r="K666" s="17">
        <v>4.43</v>
      </c>
      <c r="L666" s="6" t="s">
        <v>49</v>
      </c>
      <c r="M666" s="19">
        <v>0.0525</v>
      </c>
      <c r="N666" s="8">
        <v>0.046399999999999997</v>
      </c>
      <c r="O666" s="7">
        <v>5148.99</v>
      </c>
      <c r="P666" s="7">
        <v>93.40</v>
      </c>
      <c r="Q666" s="7">
        <v>0</v>
      </c>
      <c r="R666" s="7">
        <v>19.36</v>
      </c>
      <c r="S666" s="8">
        <v>0</v>
      </c>
      <c r="T666" s="8">
        <v>0.001</v>
      </c>
      <c r="U666" s="8">
        <v>0.00050000000000000001</v>
      </c>
    </row>
    <row r="667" spans="2:21" ht="12.75">
      <c r="B667" s="6" t="s">
        <v>1141</v>
      </c>
      <c r="C667" s="17" t="s">
        <v>1142</v>
      </c>
      <c r="D667" s="18" t="s">
        <v>755</v>
      </c>
      <c r="E667" s="6" t="s">
        <v>751</v>
      </c>
      <c r="F667" s="6"/>
      <c r="G667" s="6" t="s">
        <v>855</v>
      </c>
      <c r="H667" s="6" t="s">
        <v>133</v>
      </c>
      <c r="I667" s="6"/>
      <c r="J667" s="6"/>
      <c r="K667" s="17">
        <v>4.0999999999999996</v>
      </c>
      <c r="L667" s="6" t="s">
        <v>44</v>
      </c>
      <c r="M667" s="23">
        <v>0</v>
      </c>
      <c r="N667" s="8">
        <v>0.001</v>
      </c>
      <c r="O667" s="7">
        <v>643.65</v>
      </c>
      <c r="P667" s="7">
        <v>97.89</v>
      </c>
      <c r="Q667" s="7">
        <v>0</v>
      </c>
      <c r="R667" s="7">
        <v>2.17</v>
      </c>
      <c r="S667" s="8">
        <v>0</v>
      </c>
      <c r="T667" s="8">
        <v>0.00010000000000000001</v>
      </c>
      <c r="U667" s="8">
        <v>0.00010000000000000001</v>
      </c>
    </row>
    <row r="668" spans="2:21" ht="12.75">
      <c r="B668" s="6" t="s">
        <v>1143</v>
      </c>
      <c r="C668" s="17" t="s">
        <v>1144</v>
      </c>
      <c r="D668" s="18" t="s">
        <v>191</v>
      </c>
      <c r="E668" s="6" t="s">
        <v>751</v>
      </c>
      <c r="F668" s="6"/>
      <c r="G668" s="6" t="s">
        <v>769</v>
      </c>
      <c r="H668" s="6" t="s">
        <v>133</v>
      </c>
      <c r="I668" s="6"/>
      <c r="J668" s="6"/>
      <c r="K668" s="17">
        <v>3.58</v>
      </c>
      <c r="L668" s="6" t="s">
        <v>44</v>
      </c>
      <c r="M668" s="19">
        <v>0.048800000000000003</v>
      </c>
      <c r="N668" s="8">
        <v>0.035299999999999998</v>
      </c>
      <c r="O668" s="7">
        <v>3733.16</v>
      </c>
      <c r="P668" s="7">
        <v>106.35</v>
      </c>
      <c r="Q668" s="7">
        <v>0</v>
      </c>
      <c r="R668" s="7">
        <v>13.66</v>
      </c>
      <c r="S668" s="8">
        <v>0</v>
      </c>
      <c r="T668" s="8">
        <v>0.00069999999999999999</v>
      </c>
      <c r="U668" s="8">
        <v>0.00040000000000000002</v>
      </c>
    </row>
    <row r="669" spans="2:21" ht="12.75">
      <c r="B669" s="6" t="s">
        <v>1145</v>
      </c>
      <c r="C669" s="17" t="s">
        <v>1146</v>
      </c>
      <c r="D669" s="18" t="s">
        <v>755</v>
      </c>
      <c r="E669" s="6" t="s">
        <v>751</v>
      </c>
      <c r="F669" s="6"/>
      <c r="G669" s="6" t="s">
        <v>773</v>
      </c>
      <c r="H669" s="6" t="s">
        <v>133</v>
      </c>
      <c r="I669" s="6"/>
      <c r="J669" s="6"/>
      <c r="K669" s="17">
        <v>4.57</v>
      </c>
      <c r="L669" s="6" t="s">
        <v>44</v>
      </c>
      <c r="M669" s="19">
        <v>0.053800000000000001</v>
      </c>
      <c r="N669" s="8">
        <v>0.1285</v>
      </c>
      <c r="O669" s="7">
        <v>5020.4399999999996</v>
      </c>
      <c r="P669" s="7">
        <v>71.66</v>
      </c>
      <c r="Q669" s="7">
        <v>0</v>
      </c>
      <c r="R669" s="7">
        <v>12.38</v>
      </c>
      <c r="S669" s="8">
        <v>0</v>
      </c>
      <c r="T669" s="8">
        <v>0.00059999999999999995</v>
      </c>
      <c r="U669" s="8">
        <v>0.00029999999999999997</v>
      </c>
    </row>
    <row r="670" spans="2:21" ht="12.75">
      <c r="B670" s="6" t="s">
        <v>1147</v>
      </c>
      <c r="C670" s="17" t="s">
        <v>1148</v>
      </c>
      <c r="D670" s="18" t="s">
        <v>755</v>
      </c>
      <c r="E670" s="6" t="s">
        <v>751</v>
      </c>
      <c r="F670" s="6"/>
      <c r="G670" s="6" t="s">
        <v>855</v>
      </c>
      <c r="H670" s="6" t="s">
        <v>133</v>
      </c>
      <c r="I670" s="6"/>
      <c r="J670" s="6"/>
      <c r="K670" s="17">
        <v>3.46</v>
      </c>
      <c r="L670" s="6" t="s">
        <v>44</v>
      </c>
      <c r="M670" s="19">
        <v>0.0575</v>
      </c>
      <c r="N670" s="8">
        <v>0.049399999999999999</v>
      </c>
      <c r="O670" s="7">
        <v>2445.98</v>
      </c>
      <c r="P670" s="7">
        <v>104.77</v>
      </c>
      <c r="Q670" s="7">
        <v>0</v>
      </c>
      <c r="R670" s="7">
        <v>8.82</v>
      </c>
      <c r="S670" s="8">
        <v>0</v>
      </c>
      <c r="T670" s="8">
        <v>0.00050000000000000001</v>
      </c>
      <c r="U670" s="8">
        <v>0.00020000000000000001</v>
      </c>
    </row>
    <row r="671" spans="2:21" ht="12.75">
      <c r="B671" s="6" t="s">
        <v>1149</v>
      </c>
      <c r="C671" s="17" t="s">
        <v>1150</v>
      </c>
      <c r="D671" s="18" t="s">
        <v>186</v>
      </c>
      <c r="E671" s="6" t="s">
        <v>751</v>
      </c>
      <c r="F671" s="6"/>
      <c r="G671" s="6" t="s">
        <v>759</v>
      </c>
      <c r="H671" s="6" t="s">
        <v>133</v>
      </c>
      <c r="I671" s="6"/>
      <c r="J671" s="6"/>
      <c r="K671" s="17">
        <v>1.96</v>
      </c>
      <c r="L671" s="6" t="s">
        <v>49</v>
      </c>
      <c r="M671" s="19">
        <v>0.025</v>
      </c>
      <c r="N671" s="8">
        <v>0.045699999999999998</v>
      </c>
      <c r="O671" s="7">
        <v>1287.30</v>
      </c>
      <c r="P671" s="7">
        <v>98</v>
      </c>
      <c r="Q671" s="7">
        <v>0</v>
      </c>
      <c r="R671" s="7">
        <v>5.08</v>
      </c>
      <c r="S671" s="8">
        <v>0</v>
      </c>
      <c r="T671" s="8">
        <v>0.00029999999999999997</v>
      </c>
      <c r="U671" s="8">
        <v>0.00010000000000000001</v>
      </c>
    </row>
    <row r="674" spans="2:12" ht="12.75">
      <c r="B674" s="6" t="s">
        <v>135</v>
      </c>
      <c r="C674" s="17"/>
      <c r="D674" s="18"/>
      <c r="E674" s="6"/>
      <c r="F674" s="6"/>
      <c r="G674" s="6"/>
      <c r="H674" s="6"/>
      <c r="I674" s="6"/>
      <c r="J674" s="6"/>
      <c r="L674" s="6"/>
    </row>
    <row r="678" spans="2:2" ht="12.75">
      <c r="B678" s="5" t="s">
        <v>87</v>
      </c>
    </row>
  </sheetData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O27"/>
  <sheetViews>
    <sheetView rightToLeft="1" workbookViewId="0" topLeftCell="A1"/>
  </sheetViews>
  <sheetFormatPr defaultColWidth="9.14428571428571" defaultRowHeight="12.75"/>
  <cols>
    <col min="2" max="2" width="30.7142857142857" customWidth="1"/>
    <col min="3" max="4" width="12.7142857142857" customWidth="1"/>
    <col min="5" max="5" width="11.7142857142857" customWidth="1"/>
    <col min="6" max="6" width="13.7142857142857" customWidth="1"/>
    <col min="7" max="7" width="20.7142857142857" customWidth="1"/>
    <col min="8" max="9" width="11.7142857142857" customWidth="1"/>
    <col min="10" max="10" width="10.7142857142857" customWidth="1"/>
    <col min="11" max="11" width="21.7142857142857" customWidth="1"/>
    <col min="12" max="12" width="11.7142857142857" customWidth="1"/>
    <col min="13" max="13" width="24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1151</v>
      </c>
    </row>
    <row r="8" spans="2:15" ht="12.75">
      <c r="B8" s="3" t="s">
        <v>89</v>
      </c>
      <c r="C8" s="3" t="s">
        <v>90</v>
      </c>
      <c r="D8" s="3" t="s">
        <v>138</v>
      </c>
      <c r="E8" s="3" t="s">
        <v>220</v>
      </c>
      <c r="F8" s="3" t="s">
        <v>91</v>
      </c>
      <c r="G8" s="3" t="s">
        <v>221</v>
      </c>
      <c r="H8" s="3" t="s">
        <v>94</v>
      </c>
      <c r="I8" s="3" t="s">
        <v>141</v>
      </c>
      <c r="J8" s="3" t="s">
        <v>43</v>
      </c>
      <c r="K8" s="3" t="s">
        <v>142</v>
      </c>
      <c r="L8" s="3" t="s">
        <v>97</v>
      </c>
      <c r="M8" s="3" t="s">
        <v>143</v>
      </c>
      <c r="N8" s="3" t="s">
        <v>144</v>
      </c>
      <c r="O8" s="3" t="s">
        <v>145</v>
      </c>
    </row>
    <row r="9" spans="2:15" ht="12.75" thickBot="1">
      <c r="B9" s="4"/>
      <c r="C9" s="4"/>
      <c r="D9" s="4"/>
      <c r="E9" s="4"/>
      <c r="F9" s="4"/>
      <c r="G9" s="4"/>
      <c r="H9" s="4"/>
      <c r="I9" s="4" t="s">
        <v>148</v>
      </c>
      <c r="J9" s="4" t="s">
        <v>149</v>
      </c>
      <c r="K9" s="4" t="s">
        <v>101</v>
      </c>
      <c r="L9" s="4" t="s">
        <v>101</v>
      </c>
      <c r="M9" s="4" t="s">
        <v>100</v>
      </c>
      <c r="N9" s="4" t="s">
        <v>100</v>
      </c>
      <c r="O9" s="4" t="s">
        <v>100</v>
      </c>
    </row>
    <row r="11" spans="2:15" ht="12.75">
      <c r="B11" s="3" t="s">
        <v>1152</v>
      </c>
      <c r="C11" s="12"/>
      <c r="D11" s="20"/>
      <c r="E11" s="3"/>
      <c r="F11" s="3"/>
      <c r="G11" s="3"/>
      <c r="H11" s="3"/>
      <c r="I11" s="9">
        <v>908.36</v>
      </c>
      <c r="L11" s="9">
        <v>72.599999999999994</v>
      </c>
      <c r="N11" s="10">
        <v>1</v>
      </c>
      <c r="O11" s="10">
        <v>0.0019</v>
      </c>
    </row>
    <row r="12" spans="2:15" ht="12.75">
      <c r="B12" s="3" t="s">
        <v>103</v>
      </c>
      <c r="C12" s="12"/>
      <c r="D12" s="20"/>
      <c r="E12" s="3"/>
      <c r="F12" s="3"/>
      <c r="G12" s="3"/>
      <c r="H12" s="3"/>
      <c r="I12" s="9">
        <v>908.36</v>
      </c>
      <c r="L12" s="9">
        <v>72.599999999999994</v>
      </c>
      <c r="N12" s="10">
        <v>1</v>
      </c>
      <c r="O12" s="10">
        <v>0.0019</v>
      </c>
    </row>
    <row r="13" spans="2:15" ht="12.75">
      <c r="B13" s="13" t="s">
        <v>1153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1154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1155</v>
      </c>
      <c r="C15" s="14"/>
      <c r="D15" s="21"/>
      <c r="E15" s="13"/>
      <c r="F15" s="13"/>
      <c r="G15" s="13"/>
      <c r="H15" s="13"/>
      <c r="I15" s="15">
        <v>908.36</v>
      </c>
      <c r="L15" s="15">
        <v>72.599999999999994</v>
      </c>
      <c r="N15" s="16">
        <v>1</v>
      </c>
      <c r="O15" s="16">
        <v>0.0019</v>
      </c>
    </row>
    <row r="16" spans="2:15" ht="12.75">
      <c r="B16" s="6" t="s">
        <v>1156</v>
      </c>
      <c r="C16" s="17">
        <v>1142355</v>
      </c>
      <c r="D16" s="18" t="s">
        <v>154</v>
      </c>
      <c r="E16" s="6"/>
      <c r="F16" s="18">
        <v>1701</v>
      </c>
      <c r="G16" s="6" t="s">
        <v>342</v>
      </c>
      <c r="H16" s="6" t="s">
        <v>108</v>
      </c>
      <c r="I16" s="7">
        <v>908.36</v>
      </c>
      <c r="J16" s="7">
        <v>7992</v>
      </c>
      <c r="K16" s="7">
        <v>0</v>
      </c>
      <c r="L16" s="7">
        <v>72.599999999999994</v>
      </c>
      <c r="M16" s="8">
        <v>0.00010000000000000001</v>
      </c>
      <c r="N16" s="8">
        <v>1</v>
      </c>
      <c r="O16" s="8">
        <v>0.0019</v>
      </c>
    </row>
    <row r="17" spans="2:15" ht="12.75">
      <c r="B17" s="13" t="s">
        <v>1157</v>
      </c>
      <c r="C17" s="14"/>
      <c r="D17" s="21"/>
      <c r="E17" s="13"/>
      <c r="F17" s="13"/>
      <c r="G17" s="13"/>
      <c r="H17" s="13"/>
      <c r="I17" s="15">
        <v>0</v>
      </c>
      <c r="L17" s="15">
        <v>0</v>
      </c>
      <c r="N17" s="16">
        <v>0</v>
      </c>
      <c r="O17" s="16">
        <v>0</v>
      </c>
    </row>
    <row r="18" spans="2:15" ht="12.75">
      <c r="B18" s="3" t="s">
        <v>134</v>
      </c>
      <c r="C18" s="12"/>
      <c r="D18" s="20"/>
      <c r="E18" s="3"/>
      <c r="F18" s="3"/>
      <c r="G18" s="3"/>
      <c r="H18" s="3"/>
      <c r="I18" s="9">
        <v>0</v>
      </c>
      <c r="L18" s="9">
        <v>0</v>
      </c>
      <c r="N18" s="10">
        <v>0</v>
      </c>
      <c r="O18" s="10">
        <v>0</v>
      </c>
    </row>
    <row r="19" spans="2:15" ht="12.75">
      <c r="B19" s="13" t="s">
        <v>226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227</v>
      </c>
      <c r="C20" s="14"/>
      <c r="D20" s="21"/>
      <c r="E20" s="13"/>
      <c r="F20" s="13"/>
      <c r="G20" s="13"/>
      <c r="H20" s="13"/>
      <c r="I20" s="15">
        <v>0</v>
      </c>
      <c r="L20" s="15">
        <v>0</v>
      </c>
      <c r="N20" s="16">
        <v>0</v>
      </c>
      <c r="O20" s="16">
        <v>0</v>
      </c>
    </row>
    <row r="23" spans="2:8" ht="12.75">
      <c r="B23" s="6" t="s">
        <v>135</v>
      </c>
      <c r="C23" s="17"/>
      <c r="D23" s="18"/>
      <c r="E23" s="6"/>
      <c r="F23" s="6"/>
      <c r="G23" s="6"/>
      <c r="H23" s="6"/>
    </row>
    <row r="27" spans="2:2" ht="12.75">
      <c r="B27" s="5" t="s">
        <v>87</v>
      </c>
    </row>
  </sheetData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N33"/>
  <sheetViews>
    <sheetView rightToLeft="1" workbookViewId="0" topLeftCell="A1"/>
  </sheetViews>
  <sheetFormatPr defaultColWidth="9.14428571428571" defaultRowHeight="12.75"/>
  <cols>
    <col min="2" max="2" width="35.7142857142857" customWidth="1"/>
    <col min="3" max="4" width="12.7142857142857" customWidth="1"/>
    <col min="5" max="5" width="13.7142857142857" customWidth="1"/>
    <col min="6" max="8" width="11.7142857142857" customWidth="1"/>
    <col min="9" max="9" width="10.7142857142857" customWidth="1"/>
    <col min="10" max="10" width="21.7142857142857" customWidth="1"/>
    <col min="11" max="11" width="11.7142857142857" customWidth="1"/>
    <col min="12" max="12" width="24.7142857142857" customWidth="1"/>
    <col min="13" max="13" width="26.7142857142857" customWidth="1"/>
    <col min="14" max="14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1158</v>
      </c>
    </row>
    <row r="8" spans="2:14" ht="12.75">
      <c r="B8" s="3" t="s">
        <v>89</v>
      </c>
      <c r="C8" s="3" t="s">
        <v>90</v>
      </c>
      <c r="D8" s="3" t="s">
        <v>138</v>
      </c>
      <c r="E8" s="3" t="s">
        <v>91</v>
      </c>
      <c r="F8" s="3" t="s">
        <v>221</v>
      </c>
      <c r="G8" s="3" t="s">
        <v>94</v>
      </c>
      <c r="H8" s="3" t="s">
        <v>141</v>
      </c>
      <c r="I8" s="3" t="s">
        <v>43</v>
      </c>
      <c r="J8" s="3" t="s">
        <v>142</v>
      </c>
      <c r="K8" s="3" t="s">
        <v>97</v>
      </c>
      <c r="L8" s="3" t="s">
        <v>143</v>
      </c>
      <c r="M8" s="3" t="s">
        <v>144</v>
      </c>
      <c r="N8" s="3" t="s">
        <v>145</v>
      </c>
    </row>
    <row r="9" spans="2:14" ht="12.75" thickBot="1">
      <c r="B9" s="4"/>
      <c r="C9" s="4"/>
      <c r="D9" s="4"/>
      <c r="E9" s="4"/>
      <c r="F9" s="4"/>
      <c r="G9" s="4"/>
      <c r="H9" s="4" t="s">
        <v>148</v>
      </c>
      <c r="I9" s="4" t="s">
        <v>149</v>
      </c>
      <c r="J9" s="4" t="s">
        <v>101</v>
      </c>
      <c r="K9" s="4" t="s">
        <v>101</v>
      </c>
      <c r="L9" s="4" t="s">
        <v>100</v>
      </c>
      <c r="M9" s="4" t="s">
        <v>100</v>
      </c>
      <c r="N9" s="4" t="s">
        <v>100</v>
      </c>
    </row>
    <row r="11" spans="2:14" ht="12.75">
      <c r="B11" s="3" t="s">
        <v>1159</v>
      </c>
      <c r="C11" s="12"/>
      <c r="D11" s="20"/>
      <c r="E11" s="3"/>
      <c r="F11" s="3"/>
      <c r="G11" s="3"/>
      <c r="H11" s="9">
        <v>3480.81</v>
      </c>
      <c r="K11" s="9">
        <v>20.39</v>
      </c>
      <c r="M11" s="10">
        <v>1</v>
      </c>
      <c r="N11" s="10">
        <v>0.00050000000000000001</v>
      </c>
    </row>
    <row r="12" spans="2:14" ht="12.75">
      <c r="B12" s="3" t="s">
        <v>103</v>
      </c>
      <c r="C12" s="12"/>
      <c r="D12" s="20"/>
      <c r="E12" s="3"/>
      <c r="F12" s="3"/>
      <c r="G12" s="3"/>
      <c r="H12" s="9">
        <v>3480.81</v>
      </c>
      <c r="K12" s="9">
        <v>20.39</v>
      </c>
      <c r="M12" s="10">
        <v>1</v>
      </c>
      <c r="N12" s="10">
        <v>0.00050000000000000001</v>
      </c>
    </row>
    <row r="13" spans="2:14" ht="12.75">
      <c r="B13" s="13" t="s">
        <v>1160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 ht="12.75">
      <c r="B14" s="13" t="s">
        <v>1161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 ht="12.75">
      <c r="B15" s="13" t="s">
        <v>1162</v>
      </c>
      <c r="C15" s="14"/>
      <c r="D15" s="21"/>
      <c r="E15" s="13"/>
      <c r="F15" s="13"/>
      <c r="G15" s="13"/>
      <c r="H15" s="15">
        <v>3480.81</v>
      </c>
      <c r="K15" s="15">
        <v>20.39</v>
      </c>
      <c r="M15" s="16">
        <v>1</v>
      </c>
      <c r="N15" s="16">
        <v>0.00050000000000000001</v>
      </c>
    </row>
    <row r="16" spans="2:14" ht="12.75">
      <c r="B16" s="6" t="s">
        <v>1163</v>
      </c>
      <c r="C16" s="17">
        <v>1148030</v>
      </c>
      <c r="D16" s="18" t="s">
        <v>154</v>
      </c>
      <c r="E16" s="18">
        <v>513765339</v>
      </c>
      <c r="F16" s="6" t="s">
        <v>1164</v>
      </c>
      <c r="G16" s="6" t="s">
        <v>108</v>
      </c>
      <c r="H16" s="7">
        <v>78.150000000000006</v>
      </c>
      <c r="I16" s="7">
        <v>3387.23</v>
      </c>
      <c r="J16" s="7">
        <v>0</v>
      </c>
      <c r="K16" s="7">
        <v>2.65</v>
      </c>
      <c r="L16" s="8">
        <v>0</v>
      </c>
      <c r="M16" s="8">
        <v>0.1298</v>
      </c>
      <c r="N16" s="8">
        <v>0.00010000000000000001</v>
      </c>
    </row>
    <row r="17" spans="2:14" ht="12.75">
      <c r="B17" s="6" t="s">
        <v>1165</v>
      </c>
      <c r="C17" s="17">
        <v>1146414</v>
      </c>
      <c r="D17" s="18" t="s">
        <v>154</v>
      </c>
      <c r="E17" s="18">
        <v>510938608</v>
      </c>
      <c r="F17" s="6" t="s">
        <v>1164</v>
      </c>
      <c r="G17" s="6" t="s">
        <v>108</v>
      </c>
      <c r="H17" s="7">
        <v>149.16</v>
      </c>
      <c r="I17" s="7">
        <v>3725.54</v>
      </c>
      <c r="J17" s="7">
        <v>0</v>
      </c>
      <c r="K17" s="7">
        <v>5.56</v>
      </c>
      <c r="L17" s="8">
        <v>0</v>
      </c>
      <c r="M17" s="8">
        <v>0.27260000000000001</v>
      </c>
      <c r="N17" s="8">
        <v>0.00010000000000000001</v>
      </c>
    </row>
    <row r="18" spans="2:14" ht="12.75">
      <c r="B18" s="6" t="s">
        <v>1166</v>
      </c>
      <c r="C18" s="17">
        <v>1145184</v>
      </c>
      <c r="D18" s="18" t="s">
        <v>154</v>
      </c>
      <c r="E18" s="18">
        <v>513534974</v>
      </c>
      <c r="F18" s="6" t="s">
        <v>1164</v>
      </c>
      <c r="G18" s="6" t="s">
        <v>108</v>
      </c>
      <c r="H18" s="7">
        <v>3253.49</v>
      </c>
      <c r="I18" s="7">
        <v>374.48</v>
      </c>
      <c r="J18" s="7">
        <v>0</v>
      </c>
      <c r="K18" s="7">
        <v>12.18</v>
      </c>
      <c r="L18" s="8">
        <v>0</v>
      </c>
      <c r="M18" s="8">
        <v>0.59760000000000002</v>
      </c>
      <c r="N18" s="8">
        <v>0.00029999999999999997</v>
      </c>
    </row>
    <row r="19" spans="2:14" ht="12.75">
      <c r="B19" s="13" t="s">
        <v>1167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 ht="12.75">
      <c r="B20" s="13" t="s">
        <v>1168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 ht="12.75">
      <c r="B21" s="13" t="s">
        <v>1169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 ht="12.75">
      <c r="B22" s="3" t="s">
        <v>134</v>
      </c>
      <c r="C22" s="12"/>
      <c r="D22" s="20"/>
      <c r="E22" s="3"/>
      <c r="F22" s="3"/>
      <c r="G22" s="3"/>
      <c r="H22" s="9">
        <v>0</v>
      </c>
      <c r="K22" s="9">
        <v>0</v>
      </c>
      <c r="M22" s="10">
        <v>0</v>
      </c>
      <c r="N22" s="10">
        <v>0</v>
      </c>
    </row>
    <row r="23" spans="2:14" ht="12.75">
      <c r="B23" s="13" t="s">
        <v>1170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 ht="12.75">
      <c r="B24" s="13" t="s">
        <v>1171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 ht="12.75">
      <c r="B25" s="13" t="s">
        <v>1168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 ht="12.75">
      <c r="B26" s="13" t="s">
        <v>1169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7" ht="12.75">
      <c r="B29" s="6" t="s">
        <v>135</v>
      </c>
      <c r="C29" s="17"/>
      <c r="D29" s="18"/>
      <c r="E29" s="6"/>
      <c r="F29" s="6"/>
      <c r="G29" s="6"/>
    </row>
    <row r="33" spans="2:2" ht="12.75">
      <c r="B33" s="5" t="s">
        <v>87</v>
      </c>
    </row>
  </sheetData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O40"/>
  <sheetViews>
    <sheetView rightToLeft="1" workbookViewId="0" topLeftCell="A1"/>
  </sheetViews>
  <sheetFormatPr defaultColWidth="9.14428571428571" defaultRowHeight="12.75"/>
  <cols>
    <col min="2" max="2" width="39.7142857142857" customWidth="1"/>
    <col min="3" max="3" width="15.7142857142857" customWidth="1"/>
    <col min="4" max="4" width="12.7142857142857" customWidth="1"/>
    <col min="5" max="5" width="13.7142857142857" customWidth="1"/>
    <col min="6" max="6" width="11.7142857142857" customWidth="1"/>
    <col min="7" max="7" width="8.71428571428571" customWidth="1"/>
    <col min="8" max="8" width="10.7142857142857" customWidth="1"/>
    <col min="9" max="9" width="15.7142857142857" customWidth="1"/>
    <col min="10" max="10" width="12.7142857142857" customWidth="1"/>
    <col min="11" max="11" width="14.7142857142857" customWidth="1"/>
    <col min="12" max="12" width="11.7142857142857" customWidth="1"/>
    <col min="13" max="13" width="24.7142857142857" customWidth="1"/>
    <col min="14" max="14" width="26.7142857142857" customWidth="1"/>
    <col min="15" max="15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1172</v>
      </c>
    </row>
    <row r="8" spans="2:15" ht="12.75">
      <c r="B8" s="3" t="s">
        <v>89</v>
      </c>
      <c r="C8" s="3" t="s">
        <v>90</v>
      </c>
      <c r="D8" s="3" t="s">
        <v>138</v>
      </c>
      <c r="E8" s="3" t="s">
        <v>91</v>
      </c>
      <c r="F8" s="3" t="s">
        <v>221</v>
      </c>
      <c r="G8" s="3" t="s">
        <v>92</v>
      </c>
      <c r="H8" s="3" t="s">
        <v>93</v>
      </c>
      <c r="I8" s="3" t="s">
        <v>94</v>
      </c>
      <c r="J8" s="3" t="s">
        <v>141</v>
      </c>
      <c r="K8" s="3" t="s">
        <v>43</v>
      </c>
      <c r="L8" s="3" t="s">
        <v>97</v>
      </c>
      <c r="M8" s="3" t="s">
        <v>143</v>
      </c>
      <c r="N8" s="3" t="s">
        <v>144</v>
      </c>
      <c r="O8" s="3" t="s">
        <v>145</v>
      </c>
    </row>
    <row r="9" spans="2:15" ht="12.75" thickBot="1">
      <c r="B9" s="4"/>
      <c r="C9" s="4"/>
      <c r="D9" s="4"/>
      <c r="E9" s="4"/>
      <c r="F9" s="4"/>
      <c r="G9" s="4"/>
      <c r="H9" s="4"/>
      <c r="I9" s="4"/>
      <c r="J9" s="4" t="s">
        <v>148</v>
      </c>
      <c r="K9" s="4" t="s">
        <v>149</v>
      </c>
      <c r="L9" s="4" t="s">
        <v>101</v>
      </c>
      <c r="M9" s="4" t="s">
        <v>100</v>
      </c>
      <c r="N9" s="4" t="s">
        <v>100</v>
      </c>
      <c r="O9" s="4" t="s">
        <v>100</v>
      </c>
    </row>
    <row r="11" spans="2:15" ht="12.75">
      <c r="B11" s="3" t="s">
        <v>1173</v>
      </c>
      <c r="C11" s="12"/>
      <c r="D11" s="20"/>
      <c r="E11" s="3"/>
      <c r="F11" s="3"/>
      <c r="G11" s="3"/>
      <c r="H11" s="3"/>
      <c r="I11" s="3"/>
      <c r="J11" s="9">
        <v>11789.42</v>
      </c>
      <c r="L11" s="9">
        <v>682.05</v>
      </c>
      <c r="N11" s="10">
        <v>1</v>
      </c>
      <c r="O11" s="10">
        <v>0.0177</v>
      </c>
    </row>
    <row r="12" spans="2:15" ht="12.75">
      <c r="B12" s="3" t="s">
        <v>103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1174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1175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1176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1177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134</v>
      </c>
      <c r="C17" s="12"/>
      <c r="D17" s="20"/>
      <c r="E17" s="3"/>
      <c r="F17" s="3"/>
      <c r="G17" s="3"/>
      <c r="H17" s="3"/>
      <c r="I17" s="3"/>
      <c r="J17" s="9">
        <v>11789.42</v>
      </c>
      <c r="L17" s="9">
        <v>682.05</v>
      </c>
      <c r="N17" s="10">
        <v>1</v>
      </c>
      <c r="O17" s="10">
        <v>0.0177</v>
      </c>
    </row>
    <row r="18" spans="2:15" ht="12.75">
      <c r="B18" s="13" t="s">
        <v>1174</v>
      </c>
      <c r="C18" s="14"/>
      <c r="D18" s="21"/>
      <c r="E18" s="13"/>
      <c r="F18" s="13"/>
      <c r="G18" s="13"/>
      <c r="H18" s="13"/>
      <c r="I18" s="13"/>
      <c r="J18" s="15">
        <v>6878.38</v>
      </c>
      <c r="L18" s="15">
        <v>220.63</v>
      </c>
      <c r="N18" s="16">
        <v>0.32350000000000001</v>
      </c>
      <c r="O18" s="16">
        <v>0.0057000000000000002</v>
      </c>
    </row>
    <row r="19" spans="2:15" ht="12.75">
      <c r="B19" s="6" t="s">
        <v>1178</v>
      </c>
      <c r="C19" s="17" t="s">
        <v>1179</v>
      </c>
      <c r="D19" s="18" t="s">
        <v>191</v>
      </c>
      <c r="E19" s="6"/>
      <c r="F19" s="6" t="s">
        <v>1164</v>
      </c>
      <c r="G19" s="6" t="s">
        <v>770</v>
      </c>
      <c r="H19" s="6" t="s">
        <v>211</v>
      </c>
      <c r="I19" s="6" t="s">
        <v>44</v>
      </c>
      <c r="J19" s="7">
        <v>1.88</v>
      </c>
      <c r="K19" s="7">
        <v>197200</v>
      </c>
      <c r="L19" s="7">
        <v>12.74</v>
      </c>
      <c r="M19" s="8">
        <v>0</v>
      </c>
      <c r="N19" s="8">
        <v>0.018700000000000001</v>
      </c>
      <c r="O19" s="8">
        <v>0.00029999999999999997</v>
      </c>
    </row>
    <row r="20" spans="2:15" ht="12.75">
      <c r="B20" s="6" t="s">
        <v>1180</v>
      </c>
      <c r="C20" s="17" t="s">
        <v>1181</v>
      </c>
      <c r="D20" s="18" t="s">
        <v>191</v>
      </c>
      <c r="E20" s="6"/>
      <c r="F20" s="6" t="s">
        <v>1164</v>
      </c>
      <c r="G20" s="6" t="s">
        <v>1086</v>
      </c>
      <c r="H20" s="6" t="s">
        <v>211</v>
      </c>
      <c r="I20" s="6" t="s">
        <v>49</v>
      </c>
      <c r="J20" s="7">
        <v>0.01</v>
      </c>
      <c r="K20" s="7">
        <v>12045100</v>
      </c>
      <c r="L20" s="7">
        <v>6.16</v>
      </c>
      <c r="M20" s="8">
        <v>0</v>
      </c>
      <c r="N20" s="8">
        <v>0.0089999999999999993</v>
      </c>
      <c r="O20" s="8">
        <v>0.00020000000000000001</v>
      </c>
    </row>
    <row r="21" spans="2:15" ht="12.75">
      <c r="B21" s="6" t="s">
        <v>1182</v>
      </c>
      <c r="C21" s="17" t="s">
        <v>1183</v>
      </c>
      <c r="D21" s="18" t="s">
        <v>191</v>
      </c>
      <c r="E21" s="6"/>
      <c r="F21" s="6" t="s">
        <v>1164</v>
      </c>
      <c r="G21" s="6" t="s">
        <v>1086</v>
      </c>
      <c r="H21" s="6" t="s">
        <v>211</v>
      </c>
      <c r="I21" s="6" t="s">
        <v>44</v>
      </c>
      <c r="J21" s="7">
        <v>2.13</v>
      </c>
      <c r="K21" s="7">
        <v>1349000</v>
      </c>
      <c r="L21" s="7">
        <v>98.95</v>
      </c>
      <c r="M21" s="8">
        <v>0</v>
      </c>
      <c r="N21" s="8">
        <v>0.14510000000000001</v>
      </c>
      <c r="O21" s="8">
        <v>0.0025999999999999999</v>
      </c>
    </row>
    <row r="22" spans="2:15" ht="12.75">
      <c r="B22" s="6" t="s">
        <v>1184</v>
      </c>
      <c r="C22" s="17" t="s">
        <v>1185</v>
      </c>
      <c r="D22" s="18" t="s">
        <v>191</v>
      </c>
      <c r="E22" s="6"/>
      <c r="F22" s="6" t="s">
        <v>1164</v>
      </c>
      <c r="G22" s="6" t="s">
        <v>1086</v>
      </c>
      <c r="H22" s="6" t="s">
        <v>211</v>
      </c>
      <c r="I22" s="6" t="s">
        <v>44</v>
      </c>
      <c r="J22" s="7">
        <v>0.09</v>
      </c>
      <c r="K22" s="7">
        <v>12997420</v>
      </c>
      <c r="L22" s="7">
        <v>39.89</v>
      </c>
      <c r="M22" s="8">
        <v>0</v>
      </c>
      <c r="N22" s="8">
        <v>0.058500000000000003</v>
      </c>
      <c r="O22" s="8">
        <v>0.001</v>
      </c>
    </row>
    <row r="23" spans="2:15" ht="12.75">
      <c r="B23" s="6" t="s">
        <v>1186</v>
      </c>
      <c r="C23" s="17" t="s">
        <v>1187</v>
      </c>
      <c r="D23" s="18" t="s">
        <v>191</v>
      </c>
      <c r="E23" s="6"/>
      <c r="F23" s="6" t="s">
        <v>1164</v>
      </c>
      <c r="G23" s="6" t="s">
        <v>133</v>
      </c>
      <c r="H23" s="6"/>
      <c r="I23" s="6" t="s">
        <v>49</v>
      </c>
      <c r="J23" s="7">
        <v>254.95</v>
      </c>
      <c r="K23" s="7">
        <v>3739</v>
      </c>
      <c r="L23" s="7">
        <v>38.380000000000003</v>
      </c>
      <c r="M23" s="8">
        <v>0</v>
      </c>
      <c r="N23" s="8">
        <v>0.056300000000000003</v>
      </c>
      <c r="O23" s="8">
        <v>0.001</v>
      </c>
    </row>
    <row r="24" spans="2:15" ht="12.75">
      <c r="B24" s="6" t="s">
        <v>1188</v>
      </c>
      <c r="C24" s="17" t="s">
        <v>1189</v>
      </c>
      <c r="D24" s="18" t="s">
        <v>202</v>
      </c>
      <c r="E24" s="6"/>
      <c r="F24" s="6" t="s">
        <v>1164</v>
      </c>
      <c r="G24" s="6" t="s">
        <v>133</v>
      </c>
      <c r="H24" s="6"/>
      <c r="I24" s="6" t="s">
        <v>49</v>
      </c>
      <c r="J24" s="7">
        <v>6619.32</v>
      </c>
      <c r="K24" s="7">
        <v>92</v>
      </c>
      <c r="L24" s="7">
        <v>24.52</v>
      </c>
      <c r="M24" s="8">
        <v>0.00010000000000000001</v>
      </c>
      <c r="N24" s="8">
        <v>0.035900000000000001</v>
      </c>
      <c r="O24" s="8">
        <v>0.00059999999999999995</v>
      </c>
    </row>
    <row r="25" spans="2:15" ht="12.75">
      <c r="B25" s="13" t="s">
        <v>1190</v>
      </c>
      <c r="C25" s="14"/>
      <c r="D25" s="21"/>
      <c r="E25" s="13"/>
      <c r="F25" s="13"/>
      <c r="G25" s="13"/>
      <c r="H25" s="13"/>
      <c r="I25" s="13"/>
      <c r="J25" s="15">
        <v>59.53</v>
      </c>
      <c r="L25" s="15">
        <v>307.93</v>
      </c>
      <c r="N25" s="16">
        <v>0.45150000000000001</v>
      </c>
      <c r="O25" s="16">
        <v>0.0080000000000000002</v>
      </c>
    </row>
    <row r="26" spans="2:15" ht="12.75">
      <c r="B26" s="6" t="s">
        <v>1191</v>
      </c>
      <c r="C26" s="17" t="s">
        <v>1192</v>
      </c>
      <c r="D26" s="18" t="s">
        <v>191</v>
      </c>
      <c r="E26" s="6"/>
      <c r="F26" s="6" t="s">
        <v>1164</v>
      </c>
      <c r="G26" s="6" t="s">
        <v>804</v>
      </c>
      <c r="H26" s="6" t="s">
        <v>211</v>
      </c>
      <c r="I26" s="6" t="s">
        <v>44</v>
      </c>
      <c r="J26" s="7">
        <v>48.52</v>
      </c>
      <c r="K26" s="7">
        <v>132600</v>
      </c>
      <c r="L26" s="7">
        <v>221.37</v>
      </c>
      <c r="M26" s="8">
        <v>0</v>
      </c>
      <c r="N26" s="8">
        <v>0.3246</v>
      </c>
      <c r="O26" s="8">
        <v>0.0057000000000000002</v>
      </c>
    </row>
    <row r="27" spans="2:15" ht="12.75">
      <c r="B27" s="6" t="s">
        <v>1193</v>
      </c>
      <c r="C27" s="17" t="s">
        <v>1194</v>
      </c>
      <c r="D27" s="18" t="s">
        <v>191</v>
      </c>
      <c r="E27" s="6"/>
      <c r="F27" s="6" t="s">
        <v>1164</v>
      </c>
      <c r="G27" s="6" t="s">
        <v>938</v>
      </c>
      <c r="H27" s="6" t="s">
        <v>211</v>
      </c>
      <c r="I27" s="6" t="s">
        <v>44</v>
      </c>
      <c r="J27" s="7">
        <v>1.1299999999999999</v>
      </c>
      <c r="K27" s="7">
        <v>1097931</v>
      </c>
      <c r="L27" s="7">
        <v>42.79</v>
      </c>
      <c r="M27" s="8">
        <v>0</v>
      </c>
      <c r="N27" s="8">
        <v>0.062700000000000006</v>
      </c>
      <c r="O27" s="8">
        <v>0.0011000000000000001</v>
      </c>
    </row>
    <row r="28" spans="2:15" ht="12.75">
      <c r="B28" s="6" t="s">
        <v>1195</v>
      </c>
      <c r="C28" s="17" t="s">
        <v>1196</v>
      </c>
      <c r="D28" s="18" t="s">
        <v>1197</v>
      </c>
      <c r="E28" s="6"/>
      <c r="F28" s="6" t="s">
        <v>1164</v>
      </c>
      <c r="G28" s="6" t="s">
        <v>938</v>
      </c>
      <c r="H28" s="6" t="s">
        <v>211</v>
      </c>
      <c r="I28" s="6" t="s">
        <v>44</v>
      </c>
      <c r="J28" s="7">
        <v>9.8800000000000008</v>
      </c>
      <c r="K28" s="7">
        <v>128704</v>
      </c>
      <c r="L28" s="7">
        <v>43.77</v>
      </c>
      <c r="M28" s="8">
        <v>0</v>
      </c>
      <c r="N28" s="8">
        <v>0.064199999999999993</v>
      </c>
      <c r="O28" s="8">
        <v>0.0011000000000000001</v>
      </c>
    </row>
    <row r="29" spans="2:15" ht="12.75">
      <c r="B29" s="13" t="s">
        <v>1176</v>
      </c>
      <c r="C29" s="14"/>
      <c r="D29" s="21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0" spans="2:15" ht="12.75">
      <c r="B30" s="13" t="s">
        <v>1168</v>
      </c>
      <c r="C30" s="14"/>
      <c r="D30" s="21"/>
      <c r="E30" s="13"/>
      <c r="F30" s="13"/>
      <c r="G30" s="13"/>
      <c r="H30" s="13"/>
      <c r="I30" s="13"/>
      <c r="J30" s="15">
        <v>4851.51</v>
      </c>
      <c r="L30" s="15">
        <v>153.49</v>
      </c>
      <c r="N30" s="16">
        <v>0.225</v>
      </c>
      <c r="O30" s="16">
        <v>0.0040000000000000001</v>
      </c>
    </row>
    <row r="31" spans="2:15" ht="12.75">
      <c r="B31" s="6" t="s">
        <v>1198</v>
      </c>
      <c r="C31" s="17">
        <v>701003634</v>
      </c>
      <c r="D31" s="18" t="s">
        <v>755</v>
      </c>
      <c r="E31" s="6"/>
      <c r="F31" s="6" t="s">
        <v>191</v>
      </c>
      <c r="G31" s="6" t="s">
        <v>133</v>
      </c>
      <c r="H31" s="6"/>
      <c r="I31" s="6" t="s">
        <v>44</v>
      </c>
      <c r="J31" s="7">
        <v>4803.1499999999996</v>
      </c>
      <c r="K31" s="7">
        <v>118</v>
      </c>
      <c r="L31" s="7">
        <v>19.50</v>
      </c>
      <c r="M31" s="8">
        <v>0</v>
      </c>
      <c r="N31" s="8">
        <v>0.0286</v>
      </c>
      <c r="O31" s="8">
        <v>0.00050000000000000001</v>
      </c>
    </row>
    <row r="32" spans="2:15" ht="12.75">
      <c r="B32" s="6" t="s">
        <v>1199</v>
      </c>
      <c r="C32" s="17" t="s">
        <v>1200</v>
      </c>
      <c r="D32" s="18" t="s">
        <v>191</v>
      </c>
      <c r="E32" s="6"/>
      <c r="F32" s="6" t="s">
        <v>191</v>
      </c>
      <c r="G32" s="6" t="s">
        <v>133</v>
      </c>
      <c r="H32" s="6"/>
      <c r="I32" s="6" t="s">
        <v>44</v>
      </c>
      <c r="J32" s="7">
        <v>26.49</v>
      </c>
      <c r="K32" s="7">
        <v>134636</v>
      </c>
      <c r="L32" s="7">
        <v>122.71</v>
      </c>
      <c r="M32" s="8">
        <v>0</v>
      </c>
      <c r="N32" s="8">
        <v>0.1799</v>
      </c>
      <c r="O32" s="8">
        <v>0.0032000000000000002</v>
      </c>
    </row>
    <row r="33" spans="2:15" ht="12.75">
      <c r="B33" s="6" t="s">
        <v>1201</v>
      </c>
      <c r="C33" s="17" t="s">
        <v>1202</v>
      </c>
      <c r="D33" s="18" t="s">
        <v>191</v>
      </c>
      <c r="E33" s="6"/>
      <c r="F33" s="6" t="s">
        <v>191</v>
      </c>
      <c r="G33" s="6" t="s">
        <v>133</v>
      </c>
      <c r="H33" s="6"/>
      <c r="I33" s="6" t="s">
        <v>44</v>
      </c>
      <c r="J33" s="7">
        <v>21.87</v>
      </c>
      <c r="K33" s="7">
        <v>14992</v>
      </c>
      <c r="L33" s="7">
        <v>11.28</v>
      </c>
      <c r="M33" s="8">
        <v>0</v>
      </c>
      <c r="N33" s="8">
        <v>0.016500000000000001</v>
      </c>
      <c r="O33" s="8">
        <v>0.00029999999999999997</v>
      </c>
    </row>
    <row r="36" spans="2:9" ht="12.75">
      <c r="B36" s="6" t="s">
        <v>135</v>
      </c>
      <c r="C36" s="17"/>
      <c r="D36" s="18"/>
      <c r="E36" s="6"/>
      <c r="F36" s="6"/>
      <c r="G36" s="6"/>
      <c r="H36" s="6"/>
      <c r="I36" s="6"/>
    </row>
    <row r="40" spans="2:2" ht="12.75">
      <c r="B40" s="5" t="s">
        <v>87</v>
      </c>
    </row>
  </sheetData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L22"/>
  <sheetViews>
    <sheetView rightToLeft="1" workbookViewId="0" topLeftCell="A1"/>
  </sheetViews>
  <sheetFormatPr defaultColWidth="9.14428571428571" defaultRowHeight="12.75"/>
  <cols>
    <col min="2" max="2" width="22.7142857142857" customWidth="1"/>
    <col min="3" max="4" width="12.7142857142857" customWidth="1"/>
    <col min="5" max="7" width="11.7142857142857" customWidth="1"/>
    <col min="8" max="8" width="9.71428571428571" customWidth="1"/>
    <col min="9" max="9" width="11.7142857142857" customWidth="1"/>
    <col min="10" max="10" width="24.7142857142857" customWidth="1"/>
    <col min="11" max="11" width="26.7142857142857" customWidth="1"/>
    <col min="12" max="12" width="23.7142857142857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spans="2:2" ht="15.75">
      <c r="B6" s="2" t="s">
        <v>136</v>
      </c>
    </row>
    <row r="7" spans="2:2" ht="15.75">
      <c r="B7" s="2" t="s">
        <v>1203</v>
      </c>
    </row>
    <row r="8" spans="2:12" ht="12.75">
      <c r="B8" s="3" t="s">
        <v>89</v>
      </c>
      <c r="C8" s="3" t="s">
        <v>90</v>
      </c>
      <c r="D8" s="3" t="s">
        <v>138</v>
      </c>
      <c r="E8" s="3" t="s">
        <v>221</v>
      </c>
      <c r="F8" s="3" t="s">
        <v>94</v>
      </c>
      <c r="G8" s="3" t="s">
        <v>141</v>
      </c>
      <c r="H8" s="3" t="s">
        <v>43</v>
      </c>
      <c r="I8" s="3" t="s">
        <v>97</v>
      </c>
      <c r="J8" s="3" t="s">
        <v>143</v>
      </c>
      <c r="K8" s="3" t="s">
        <v>144</v>
      </c>
      <c r="L8" s="3" t="s">
        <v>145</v>
      </c>
    </row>
    <row r="9" spans="2:12" ht="12.75" thickBot="1">
      <c r="B9" s="4"/>
      <c r="C9" s="4"/>
      <c r="D9" s="4"/>
      <c r="E9" s="4"/>
      <c r="F9" s="4"/>
      <c r="G9" s="4" t="s">
        <v>148</v>
      </c>
      <c r="H9" s="4" t="s">
        <v>149</v>
      </c>
      <c r="I9" s="4" t="s">
        <v>101</v>
      </c>
      <c r="J9" s="4" t="s">
        <v>100</v>
      </c>
      <c r="K9" s="4" t="s">
        <v>100</v>
      </c>
      <c r="L9" s="4" t="s">
        <v>100</v>
      </c>
    </row>
    <row r="11" spans="2:12" ht="12.75">
      <c r="B11" s="3" t="s">
        <v>1204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1205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1206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225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1207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135</v>
      </c>
      <c r="C18" s="17"/>
      <c r="D18" s="18"/>
      <c r="E18" s="6"/>
      <c r="F18" s="6"/>
    </row>
    <row r="22" spans="2:2" ht="12.75">
      <c r="B22" s="5" t="s">
        <v>87</v>
      </c>
    </row>
  </sheetData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