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215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E14" i="8" l="1"/>
  <c r="J28" i="9" l="1"/>
  <c r="I28" i="9"/>
  <c r="H28" i="9"/>
  <c r="G28" i="9"/>
  <c r="F28" i="9"/>
  <c r="E28" i="9"/>
  <c r="D28" i="9"/>
  <c r="C28" i="9"/>
  <c r="B28" i="9"/>
</calcChain>
</file>

<file path=xl/sharedStrings.xml><?xml version="1.0" encoding="utf-8"?>
<sst xmlns="http://schemas.openxmlformats.org/spreadsheetml/2006/main" count="395" uniqueCount="197">
  <si>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</si>
  <si>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</si>
  <si>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</si>
  <si>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</si>
  <si>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</si>
  <si>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</si>
  <si>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</si>
  <si>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</si>
  <si>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</si>
  <si>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</si>
  <si>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</si>
  <si>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</si>
  <si>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Delek &amp; Avner Tamar Bond</t>
  </si>
  <si>
    <t>ניירות ערך סחירים</t>
  </si>
  <si>
    <t>אג"ח קונצרני</t>
  </si>
  <si>
    <t>*דלק תמר( 23$-רמ)- Delek &amp; Avner Tamar Bond</t>
  </si>
  <si>
    <t>BBB-</t>
  </si>
  <si>
    <t>S&amp;P</t>
  </si>
  <si>
    <t>סה''כ ניירות ערך סחירים</t>
  </si>
  <si>
    <t>סה''כ צד קשור-Delek &amp; Avner Tamar Bond</t>
  </si>
  <si>
    <t>צד קשור- אבנר יהש</t>
  </si>
  <si>
    <t>מניות</t>
  </si>
  <si>
    <t>*אבנר יהש- אבנר יהש</t>
  </si>
  <si>
    <t>סה''כ צד קשור-אבנר יהש</t>
  </si>
  <si>
    <t>צד קשור- אס.פי.סי אל-עד</t>
  </si>
  <si>
    <t>ניירות ערך לא סחירים</t>
  </si>
  <si>
    <t>*אס.פי.סי אל-עד אג2- אס.פי.סי אל-עד</t>
  </si>
  <si>
    <t>A-</t>
  </si>
  <si>
    <t>מעלות</t>
  </si>
  <si>
    <t>*אספיסיאל-עאג3-מ- אס.פי.סי אל-עד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</si>
  <si>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</si>
  <si>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</si>
  <si>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</si>
  <si>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</si>
  <si>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A</t>
  </si>
  <si>
    <t>*דלק קב אגח יד- דלק קבוצה</t>
  </si>
  <si>
    <t>A1</t>
  </si>
  <si>
    <t>מידרוג</t>
  </si>
  <si>
    <t>*דלק קב אגח טו- דלק קבוצה</t>
  </si>
  <si>
    <t>*דלק קב אגח יח- דלק קבוצה</t>
  </si>
  <si>
    <t>*דלק קב   אגח לא- דלק קבוצה</t>
  </si>
  <si>
    <t>*דלק קבוצה- דלק קבוצה</t>
  </si>
  <si>
    <t>סה''כ צד קשור-דלק קבוצה</t>
  </si>
  <si>
    <t>צד קשור- דלק קידוחים יהש</t>
  </si>
  <si>
    <t>*דלק קידוחים יהש- דלק קידוחים יהש</t>
  </si>
  <si>
    <t>סה''כ צד קשור-דלק קידוחים יהש</t>
  </si>
  <si>
    <t>צד קשור- דלק רכב</t>
  </si>
  <si>
    <t>*דלק רכב- דלק רכב</t>
  </si>
  <si>
    <t>סה''כ צד קשור-דלק רכב</t>
  </si>
  <si>
    <t>צד קשור- הפניקס אחזקות</t>
  </si>
  <si>
    <t>*פניקס 1- הפניקס אחזקות</t>
  </si>
  <si>
    <t>A+</t>
  </si>
  <si>
    <t>סה''כ צד קשור-הפניקס אחזקות</t>
  </si>
  <si>
    <t>צד קשור- הפניקס גיוס הון</t>
  </si>
  <si>
    <t>*פניקס הון אג"ח ג- הפניקס גיוס הון</t>
  </si>
  <si>
    <t>AA-</t>
  </si>
  <si>
    <t>*פניקס הון אגח ד- הפניקס גיוס הון</t>
  </si>
  <si>
    <t>Aa2</t>
  </si>
  <si>
    <t>סה''כ צד קשור-הפניקס גיוס הון</t>
  </si>
  <si>
    <t>צד קשור- כהן פיתוח</t>
  </si>
  <si>
    <t>*כהן פיתוח- כהן פיתוח</t>
  </si>
  <si>
    <t>סה''כ צד קשור-כהן פיתוח</t>
  </si>
  <si>
    <t>צד קשור- מנדלסון תשתיות ותעשיות</t>
  </si>
  <si>
    <t>*מנדלסון תשתיות- מנדלסון תשתיות ותעשיות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</si>
  <si>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</si>
  <si>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</si>
  <si>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</si>
  <si>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</si>
  <si>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AAA</t>
  </si>
  <si>
    <t>סה''כ צד קשור-קסם ג'מבו</t>
  </si>
  <si>
    <t>צד קשור- קסם סל ומוצרים</t>
  </si>
  <si>
    <t>0</t>
  </si>
  <si>
    <t>*קסם HIGH BOND- קסם סל ומוצרים</t>
  </si>
  <si>
    <t>*קסם קונצר30top- קסם סל ומוצרים</t>
  </si>
  <si>
    <t>סה''כ 0</t>
  </si>
  <si>
    <t>*קסם ניקיי 225 שקלי- קסם סל ומוצרים</t>
  </si>
  <si>
    <t>*קסם תל בונד 20- קסם סל ומוצרים</t>
  </si>
  <si>
    <t>*קסם יתר 120- קסם סל ומוצרים</t>
  </si>
  <si>
    <t>*קסם גילונים- קסם סל ומוצרים</t>
  </si>
  <si>
    <t>*קסם חברות ביטוח- קסם סל ומוצרים</t>
  </si>
  <si>
    <t>*קסם אג"ח שחר 2-5- קסם סל ומוצרים</t>
  </si>
  <si>
    <t>*קסם תל בונד 40- קסם סל ומוצרים</t>
  </si>
  <si>
    <t>*קסם תל בונד שקלי- קסם סל ומוצרים</t>
  </si>
  <si>
    <t>Aaa</t>
  </si>
  <si>
    <t>*קסם נאסדק 100- קסם סל ומוצרים</t>
  </si>
  <si>
    <t>*קסם יתר 50- קסם סל ומוצרים</t>
  </si>
  <si>
    <t>*קסם תא 100- קסם סל ומוצרים</t>
  </si>
  <si>
    <t>Aa3</t>
  </si>
  <si>
    <t>*קסם בנקים- קסם סל ומוצרים</t>
  </si>
  <si>
    <t>*קסם ניקיי 225- קסם סל ומוצרים</t>
  </si>
  <si>
    <t>*קסם S&amp;P 500- קסם סל ומוצרים</t>
  </si>
  <si>
    <t>*קסם S&amp;P 500 שקלי- קסם סל ומוצרים</t>
  </si>
  <si>
    <t>*קסם נאסד"ק 100 שקלי- קסם סל ומוצרים</t>
  </si>
  <si>
    <t>*קסם אגח ממשלתי כללי- קסם סל ומוצרים</t>
  </si>
  <si>
    <t>*קסם תל בונד צמוד- קסם סל ומוצרים</t>
  </si>
  <si>
    <t>*קסם תל בונד צמודות יתר- קסם סל ומוצרים</t>
  </si>
  <si>
    <t>*קסם תל בונד תשואות- קסם סל ומוצרים</t>
  </si>
  <si>
    <t>*קסם STOXX Europe 600 מנוטרל מט- קסם סל ומוצרים</t>
  </si>
  <si>
    <t>*קסם STOXX Europe 600- קסם סל ומוצרים</t>
  </si>
  <si>
    <t>*קסם תל בונד צמוד בנקים- קסם סל ומוצרים</t>
  </si>
  <si>
    <t>*קסם גרמניה MID CAP MDAXי (GTR)יקסמ.ס- קסם סל ומוצרים</t>
  </si>
  <si>
    <t>*קסם גרמניה MDAX שקלי- קסם סל ומוצרים</t>
  </si>
  <si>
    <t>*קסם פוטסי 250 שקלי- קסם סל ומוצרים</t>
  </si>
  <si>
    <t>*קסם תל בונד מאגר- קסם סל ומוצרים</t>
  </si>
  <si>
    <t>סה''כ צד קשור-קסם סל ומוצרים</t>
  </si>
  <si>
    <t>צד קשור- ריט 1</t>
  </si>
  <si>
    <t>*ריט 1 אגח א- ריט 1</t>
  </si>
  <si>
    <t>*ריט 1 אגח ג- ריט 1</t>
  </si>
  <si>
    <t>*ריט 1 אגח ד- ריט 1</t>
  </si>
  <si>
    <t>*ריט 1     אגח ה- ריט 1</t>
  </si>
  <si>
    <t>*ריט 1- ריט 1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</si>
  <si>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</si>
  <si>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</si>
  <si>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</si>
  <si>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</si>
  <si>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</si>
  <si>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</si>
  <si>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יד</t>
  </si>
  <si>
    <t>דלק קב אגח טו</t>
  </si>
  <si>
    <t>דלק קב אגח יח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</si>
  <si>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</si>
  <si>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</si>
  <si>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</si>
  <si>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</si>
  <si>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</si>
  <si>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</si>
  <si>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</si>
  <si>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</si>
  <si>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</si>
  <si>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פניקס הון אגח ד</t>
  </si>
  <si>
    <t>סה''כ היקף עסקאות לצורך רכישה או מכירה של צד קשור- הפניקס גיוס הון</t>
  </si>
  <si>
    <t>כהן פיתוח</t>
  </si>
  <si>
    <t>סה''כ היקף עסקאות לצורך רכישה או מכירה של צד קשור- כהן פיתוח</t>
  </si>
  <si>
    <t>קסם קונצר30top</t>
  </si>
  <si>
    <t>קסם ניקיי 225 שקלי</t>
  </si>
  <si>
    <t xml:space="preserve">                קסם תל בונד 20</t>
  </si>
  <si>
    <t xml:space="preserve">                   קסם יתר 120</t>
  </si>
  <si>
    <t xml:space="preserve">               קסם חברות ביטוח</t>
  </si>
  <si>
    <t xml:space="preserve">                קסם תל בונד 40</t>
  </si>
  <si>
    <t>קסם נאסדק 100</t>
  </si>
  <si>
    <t xml:space="preserve">                     קסם תא 25</t>
  </si>
  <si>
    <t>קסם תא 75</t>
  </si>
  <si>
    <t xml:space="preserve">                    קסם תא 100</t>
  </si>
  <si>
    <t xml:space="preserve">                     קסם בנקים</t>
  </si>
  <si>
    <t xml:space="preserve">                 קסם ניקיי 225</t>
  </si>
  <si>
    <t>קסם S&amp;P 500</t>
  </si>
  <si>
    <t xml:space="preserve">              קסם S&amp;P 500 שקלי</t>
  </si>
  <si>
    <t xml:space="preserve">           קסם נאסד"ק 100 שקלי</t>
  </si>
  <si>
    <t xml:space="preserve">        קסם תל בונד צמודות יתר</t>
  </si>
  <si>
    <t>קסם תל בונד תשואות</t>
  </si>
  <si>
    <t>קסם STOXX Europe 600</t>
  </si>
  <si>
    <t>קסם גרמניה MID CAP MDAXי (GTR)יקסמ.ס</t>
  </si>
  <si>
    <t>קסם גרמניה MDAX שקלי</t>
  </si>
  <si>
    <t>קסם פוטסי 250 שקלי</t>
  </si>
  <si>
    <t xml:space="preserve">              קסם תל בונד מאגר</t>
  </si>
  <si>
    <t>סה''כ היקף עסקאות לצורך רכישה או מכירה של צד קשור- קסם סל ומוצרים</t>
  </si>
  <si>
    <t>ריט 1 אגח ג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</si>
  <si>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</si>
  <si>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</si>
  <si>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</si>
  <si>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</si>
  <si>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</si>
  <si>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קסם HIGH BOND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</si>
  <si>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</si>
  <si>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</si>
  <si>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</si>
  <si>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</si>
  <si>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</si>
  <si>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</si>
  <si>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</si>
  <si>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</si>
  <si>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</si>
  <si>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</si>
  <si>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</si>
  <si>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</si>
  <si>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</si>
  <si>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</si>
  <si>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</si>
  <si>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</si>
  <si>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</si>
  <si>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</si>
  <si>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</si>
  <si>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</si>
  <si>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</si>
  <si>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</si>
  <si>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Delek &amp; Avner Tamar Bond</t>
  </si>
  <si>
    <t>אס.פי.סי אל-עד</t>
  </si>
  <si>
    <t>הפניקס אחזקות</t>
  </si>
  <si>
    <t>הפניקס גיוס הון</t>
  </si>
  <si>
    <t>מנדלסון תשתיות ותעשיות</t>
  </si>
  <si>
    <t>קסם ג'מבו</t>
  </si>
  <si>
    <t>קסם סל ומוצרים</t>
  </si>
  <si>
    <t>סה''כ</t>
  </si>
  <si>
    <t>לא בוצעו עסקאות כאמור</t>
  </si>
  <si>
    <t>אשדר      אגח ד</t>
  </si>
  <si>
    <t>מז טפ הנפק 43</t>
  </si>
  <si>
    <t>אקסלנס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</si>
</sst>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######"/>
    <numFmt numFmtId="165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5" fontId="2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Fill="1"/>
    <xf numFmtId="4" fontId="9" fillId="0" borderId="0" xfId="0" applyNumberFormat="1" applyFont="1"/>
    <xf numFmtId="43" fontId="8" fillId="0" borderId="0" xfId="1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25399</xdr:rowOff>
    </xdr:from>
    <xdr:to>
      <xdr:col>9</xdr:col>
      <xdr:colOff>50800</xdr:colOff>
      <xdr:row>6</xdr:row>
      <xdr:rowOff>47624</xdr:rowOff>
    </xdr:to>
    <xdr:sp macro="" textlink="">
      <xdr:nvSpPr>
        <xdr:cNvPr id="2" name="TextBox 1"/>
        <xdr:cNvSpPr txBox="1"/>
      </xdr:nvSpPr>
      <xdr:spPr>
        <a:xfrm>
          <a:off x="11230143275" y="25399"/>
          <a:ext cx="8667750" cy="11080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25399</xdr:rowOff>
    </xdr:from>
    <xdr:to>
      <xdr:col>9</xdr:col>
      <xdr:colOff>28575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11229946425" y="25399"/>
          <a:ext cx="7753350" cy="860426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המסתיים ביום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25399</xdr:rowOff>
    </xdr:from>
    <xdr:to>
      <xdr:col>9</xdr:col>
      <xdr:colOff>112059</xdr:colOff>
      <xdr:row>5</xdr:row>
      <xdr:rowOff>156881</xdr:rowOff>
    </xdr:to>
    <xdr:sp macro="" textlink="">
      <xdr:nvSpPr>
        <xdr:cNvPr id="2" name="TextBox 1"/>
        <xdr:cNvSpPr txBox="1"/>
      </xdr:nvSpPr>
      <xdr:spPr>
        <a:xfrm>
          <a:off x="11193163676" y="25399"/>
          <a:ext cx="7784353" cy="1027953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200025</xdr:colOff>
      <xdr:row>5</xdr:row>
      <xdr:rowOff>85725</xdr:rowOff>
    </xdr:to>
    <xdr:sp macro="" textlink="">
      <xdr:nvSpPr>
        <xdr:cNvPr id="2" name="TextBox 1"/>
        <xdr:cNvSpPr txBox="1"/>
      </xdr:nvSpPr>
      <xdr:spPr>
        <a:xfrm>
          <a:off x="11230279800" y="25400"/>
          <a:ext cx="6397625" cy="9652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צדדים קשורים - יתרות השקעה לרבעון המסתיים ביום </a:t>
          </a:r>
          <a:r>
            <a:rPr lang="en-US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31/03/2016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(10555) אקסלנס גמל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685 קופה: 513026484-00000000000102-0685-000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tabSelected="1" zoomScale="85" zoomScaleNormal="85" workbookViewId="0">
      <selection activeCell="G9" sqref="G9"/>
    </sheetView>
  </sheetViews>
  <sheetFormatPr defaultRowHeight="14.25" x14ac:dyDescent="0.2"/>
  <cols>
    <col min="1" max="1" width="22.75" bestFit="1" customWidth="1"/>
    <col min="2" max="2" width="9.875" bestFit="1" customWidth="1"/>
    <col min="3" max="4" width="9.125" bestFit="1" customWidth="1"/>
    <col min="5" max="5" width="9.5" bestFit="1" customWidth="1"/>
    <col min="6" max="9" width="9.125" bestFit="1" customWidth="1"/>
    <col min="10" max="10" width="11.875" bestFit="1" customWidth="1"/>
  </cols>
  <sheetData>
    <row r="1" spans="1:1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">
      <c r="A9" s="29"/>
      <c r="B9" s="29"/>
      <c r="C9" s="29"/>
      <c r="E9" s="36"/>
      <c r="F9" s="36"/>
      <c r="G9" s="36" t="s">
        <v>174</v>
      </c>
      <c r="H9" s="36"/>
      <c r="I9" s="36"/>
      <c r="J9" s="29"/>
      <c r="K9" s="29"/>
    </row>
    <row r="10" spans="1:11" ht="82.35" customHeight="1" x14ac:dyDescent="0.2">
      <c r="A10" s="30" t="s">
        <v>170</v>
      </c>
      <c r="B10" s="30" t="s">
        <v>171</v>
      </c>
      <c r="C10" s="30" t="s">
        <v>172</v>
      </c>
      <c r="D10" s="35" t="s">
        <v>175</v>
      </c>
      <c r="E10" s="35" t="s">
        <v>175</v>
      </c>
      <c r="F10" s="35" t="s">
        <v>179</v>
      </c>
      <c r="G10" s="35" t="s">
        <v>179</v>
      </c>
      <c r="H10" s="35" t="s">
        <v>181</v>
      </c>
      <c r="I10" s="35" t="s">
        <v>181</v>
      </c>
      <c r="J10" s="35" t="s">
        <v>183</v>
      </c>
      <c r="K10" s="35" t="s">
        <v>183</v>
      </c>
    </row>
    <row r="11" spans="1:11" x14ac:dyDescent="0.2">
      <c r="A11" s="29"/>
      <c r="B11" s="29" t="s">
        <v>10</v>
      </c>
      <c r="C11" s="29" t="s">
        <v>4</v>
      </c>
      <c r="D11" s="29" t="s">
        <v>176</v>
      </c>
      <c r="E11" s="29" t="s">
        <v>177</v>
      </c>
      <c r="F11" s="29" t="s">
        <v>176</v>
      </c>
      <c r="G11" s="29" t="s">
        <v>177</v>
      </c>
      <c r="H11" s="29" t="s">
        <v>176</v>
      </c>
      <c r="I11" s="29" t="s">
        <v>177</v>
      </c>
      <c r="J11" s="29"/>
      <c r="K11" s="29"/>
    </row>
    <row r="12" spans="1:11" x14ac:dyDescent="0.2">
      <c r="A12" s="29"/>
      <c r="B12" s="29"/>
      <c r="C12" s="29"/>
      <c r="D12" s="36" t="s">
        <v>10</v>
      </c>
      <c r="E12" s="36" t="s">
        <v>10</v>
      </c>
      <c r="F12" s="36" t="s">
        <v>10</v>
      </c>
      <c r="G12" s="36" t="s">
        <v>10</v>
      </c>
      <c r="H12" s="36" t="s">
        <v>10</v>
      </c>
      <c r="I12" s="36" t="s">
        <v>10</v>
      </c>
      <c r="J12" s="36" t="s">
        <v>10</v>
      </c>
      <c r="K12" s="36" t="s">
        <v>10</v>
      </c>
    </row>
    <row r="13" spans="1:11" x14ac:dyDescent="0.2">
      <c r="A13" s="29"/>
      <c r="B13" s="36" t="s">
        <v>173</v>
      </c>
      <c r="C13" s="36" t="s">
        <v>173</v>
      </c>
      <c r="D13" s="36" t="s">
        <v>178</v>
      </c>
      <c r="E13" s="36" t="s">
        <v>178</v>
      </c>
      <c r="F13" s="36" t="s">
        <v>180</v>
      </c>
      <c r="G13" s="36" t="s">
        <v>180</v>
      </c>
      <c r="H13" s="36" t="s">
        <v>182</v>
      </c>
      <c r="I13" s="36" t="s">
        <v>182</v>
      </c>
      <c r="J13" s="36" t="s">
        <v>184</v>
      </c>
      <c r="K13" s="36" t="s">
        <v>184</v>
      </c>
    </row>
    <row r="14" spans="1:11" x14ac:dyDescent="0.2">
      <c r="A14" s="31" t="s">
        <v>185</v>
      </c>
      <c r="B14" s="32">
        <v>4098.21</v>
      </c>
      <c r="C14" s="32">
        <v>0.04</v>
      </c>
      <c r="D14" s="32"/>
      <c r="E14" s="32"/>
      <c r="F14" s="32"/>
      <c r="G14" s="32"/>
      <c r="H14" s="32"/>
      <c r="I14" s="28"/>
      <c r="J14" s="28"/>
      <c r="K14" s="28"/>
    </row>
    <row r="15" spans="1:11" x14ac:dyDescent="0.2">
      <c r="A15" s="31" t="s">
        <v>115</v>
      </c>
      <c r="B15" s="32">
        <v>9899.85</v>
      </c>
      <c r="C15" s="32">
        <v>0.1</v>
      </c>
      <c r="D15" s="32">
        <v>2003.8</v>
      </c>
      <c r="E15" s="32">
        <v>-2449.4699999999998</v>
      </c>
      <c r="F15" s="32"/>
      <c r="G15" s="32"/>
      <c r="H15" s="32"/>
      <c r="I15" s="28"/>
      <c r="J15" s="28"/>
      <c r="K15" s="28"/>
    </row>
    <row r="16" spans="1:11" x14ac:dyDescent="0.2">
      <c r="A16" s="31" t="s">
        <v>186</v>
      </c>
      <c r="B16" s="32">
        <v>3666.41</v>
      </c>
      <c r="C16" s="32">
        <v>0.03</v>
      </c>
      <c r="D16" s="32"/>
      <c r="E16" s="32"/>
      <c r="F16" s="32">
        <v>0</v>
      </c>
      <c r="G16" s="32"/>
      <c r="H16" s="32"/>
      <c r="I16" s="28"/>
      <c r="J16" s="28"/>
      <c r="K16" s="28"/>
    </row>
    <row r="17" spans="1:11" x14ac:dyDescent="0.2">
      <c r="A17" s="31" t="s">
        <v>121</v>
      </c>
      <c r="B17" s="32">
        <v>3857.62</v>
      </c>
      <c r="C17" s="32">
        <v>0.03</v>
      </c>
      <c r="D17" s="32">
        <v>1284.2</v>
      </c>
      <c r="E17" s="32">
        <v>-108.89</v>
      </c>
      <c r="F17" s="32"/>
      <c r="G17" s="32"/>
      <c r="H17" s="32"/>
      <c r="I17" s="28"/>
      <c r="J17" s="28"/>
      <c r="K17" s="28"/>
    </row>
    <row r="18" spans="1:11" x14ac:dyDescent="0.2">
      <c r="A18" s="31" t="s">
        <v>123</v>
      </c>
      <c r="B18" s="32">
        <v>10072.66</v>
      </c>
      <c r="C18" s="32">
        <v>0.1</v>
      </c>
      <c r="D18" s="32">
        <v>1605.83</v>
      </c>
      <c r="E18" s="32">
        <v>-2308.67</v>
      </c>
      <c r="F18" s="32"/>
      <c r="G18" s="32"/>
      <c r="H18" s="32"/>
      <c r="I18" s="28"/>
      <c r="J18" s="28"/>
      <c r="K18" s="28"/>
    </row>
    <row r="19" spans="1:11" x14ac:dyDescent="0.2">
      <c r="A19" s="31" t="s">
        <v>125</v>
      </c>
      <c r="B19" s="32">
        <v>327.42</v>
      </c>
      <c r="C19" s="32">
        <v>0</v>
      </c>
      <c r="D19" s="32">
        <v>157.91999999999999</v>
      </c>
      <c r="E19" s="32">
        <v>-5.77</v>
      </c>
      <c r="F19" s="32"/>
      <c r="G19" s="32"/>
      <c r="H19" s="32"/>
      <c r="I19" s="28"/>
      <c r="J19" s="28"/>
      <c r="K19" s="28"/>
    </row>
    <row r="20" spans="1:11" x14ac:dyDescent="0.2">
      <c r="A20" s="31" t="s">
        <v>187</v>
      </c>
      <c r="B20" s="32">
        <v>100.83</v>
      </c>
      <c r="C20" s="32">
        <v>0</v>
      </c>
      <c r="D20" s="32">
        <v>45.93</v>
      </c>
      <c r="E20" s="32">
        <v>-0.01</v>
      </c>
      <c r="F20" s="32"/>
      <c r="G20" s="32"/>
      <c r="H20" s="32"/>
      <c r="I20" s="28"/>
      <c r="J20" s="28"/>
      <c r="K20" s="28"/>
    </row>
    <row r="21" spans="1:11" x14ac:dyDescent="0.2">
      <c r="A21" s="31" t="s">
        <v>188</v>
      </c>
      <c r="B21" s="32">
        <v>405.8</v>
      </c>
      <c r="C21" s="32">
        <v>0</v>
      </c>
      <c r="D21" s="32">
        <v>104.67</v>
      </c>
      <c r="E21" s="32">
        <v>-5.19</v>
      </c>
      <c r="F21" s="32"/>
      <c r="G21" s="32"/>
      <c r="H21" s="32"/>
      <c r="I21" s="28"/>
      <c r="J21" s="28"/>
      <c r="K21" s="28"/>
    </row>
    <row r="22" spans="1:11" x14ac:dyDescent="0.2">
      <c r="A22" s="31" t="s">
        <v>131</v>
      </c>
      <c r="B22" s="32">
        <v>3921.81</v>
      </c>
      <c r="C22" s="32">
        <v>0.04</v>
      </c>
      <c r="D22" s="32">
        <v>0</v>
      </c>
      <c r="E22" s="32">
        <v>-679.31</v>
      </c>
      <c r="F22" s="32"/>
      <c r="G22" s="32"/>
      <c r="H22" s="32"/>
      <c r="I22" s="28"/>
      <c r="J22" s="28"/>
      <c r="K22" s="28"/>
    </row>
    <row r="23" spans="1:11" x14ac:dyDescent="0.2">
      <c r="A23" s="31" t="s">
        <v>189</v>
      </c>
      <c r="B23" s="32">
        <v>1236.76</v>
      </c>
      <c r="C23" s="32">
        <v>0.01</v>
      </c>
      <c r="D23" s="32"/>
      <c r="E23" s="32"/>
      <c r="F23" s="32"/>
      <c r="G23" s="32"/>
      <c r="H23" s="32"/>
      <c r="I23" s="28"/>
      <c r="J23" s="28"/>
      <c r="K23" s="28"/>
    </row>
    <row r="24" spans="1:11" x14ac:dyDescent="0.2">
      <c r="A24" s="31" t="s">
        <v>190</v>
      </c>
      <c r="B24" s="32">
        <v>8431.27</v>
      </c>
      <c r="C24" s="32">
        <v>0.08</v>
      </c>
      <c r="D24" s="32"/>
      <c r="E24" s="32"/>
      <c r="F24" s="32"/>
      <c r="G24" s="32"/>
      <c r="H24" s="32"/>
      <c r="I24" s="28"/>
      <c r="J24" s="28"/>
      <c r="K24" s="28"/>
    </row>
    <row r="25" spans="1:11" x14ac:dyDescent="0.2">
      <c r="A25" s="31" t="s">
        <v>191</v>
      </c>
      <c r="B25" s="32">
        <v>302378.32</v>
      </c>
      <c r="C25" s="32">
        <v>2.96</v>
      </c>
      <c r="D25" s="32">
        <v>71678.64</v>
      </c>
      <c r="E25" s="32">
        <v>-17800.5</v>
      </c>
      <c r="F25" s="32"/>
      <c r="G25" s="32"/>
      <c r="H25" s="32"/>
      <c r="I25" s="28"/>
      <c r="J25" s="28"/>
      <c r="K25" s="28"/>
    </row>
    <row r="26" spans="1:11" x14ac:dyDescent="0.2">
      <c r="A26" s="31" t="s">
        <v>157</v>
      </c>
      <c r="B26" s="32">
        <v>3856.55</v>
      </c>
      <c r="C26" s="32">
        <v>0.03</v>
      </c>
      <c r="D26" s="32">
        <v>831.93</v>
      </c>
      <c r="E26" s="32">
        <v>-667.3</v>
      </c>
      <c r="F26" s="32"/>
      <c r="G26" s="32"/>
      <c r="H26" s="32"/>
      <c r="I26" s="28"/>
      <c r="J26" s="28"/>
      <c r="K26" s="28"/>
    </row>
    <row r="27" spans="1:11" x14ac:dyDescent="0.2">
      <c r="A27" s="31" t="s">
        <v>196</v>
      </c>
      <c r="B27" s="28"/>
      <c r="C27" s="28"/>
      <c r="D27" s="28"/>
      <c r="E27" s="28"/>
      <c r="F27" s="28"/>
      <c r="G27" s="28"/>
      <c r="H27" s="28"/>
      <c r="I27" s="28"/>
      <c r="J27" s="34">
        <v>20059</v>
      </c>
      <c r="K27" s="28"/>
    </row>
    <row r="28" spans="1:11" x14ac:dyDescent="0.2">
      <c r="A28" s="33" t="s">
        <v>192</v>
      </c>
      <c r="B28" s="33">
        <f t="shared" ref="B28:J28" si="0">SUM(B14:B27)</f>
        <v>352253.51</v>
      </c>
      <c r="C28" s="33">
        <f t="shared" si="0"/>
        <v>3.42</v>
      </c>
      <c r="D28" s="33">
        <f t="shared" si="0"/>
        <v>77712.92</v>
      </c>
      <c r="E28" s="33">
        <f t="shared" si="0"/>
        <v>-24025.109999999997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20059</v>
      </c>
      <c r="K28" s="33"/>
    </row>
    <row r="29" spans="1:11" x14ac:dyDescent="0.2">
      <c r="D29" s="5"/>
    </row>
    <row r="30" spans="1:11" x14ac:dyDescent="0.2">
      <c r="D30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"/>
  <sheetViews>
    <sheetView rightToLeft="1" zoomScale="85" zoomScaleNormal="85" workbookViewId="0">
      <selection activeCell="C29" sqref="C29"/>
    </sheetView>
  </sheetViews>
  <sheetFormatPr defaultRowHeight="14.25" x14ac:dyDescent="0.2"/>
  <cols>
    <col min="1" max="1" width="30.625" customWidth="1"/>
    <col min="5" max="5" width="11" bestFit="1" customWidth="1"/>
  </cols>
  <sheetData>
    <row r="6" spans="1:6" ht="15" customHeight="1" x14ac:dyDescent="0.2"/>
    <row r="7" spans="1:6" ht="15" x14ac:dyDescent="0.25">
      <c r="A7" s="1"/>
    </row>
    <row r="10" spans="1:6" ht="60" x14ac:dyDescent="0.25">
      <c r="A10" s="2"/>
      <c r="B10" s="2" t="s">
        <v>167</v>
      </c>
      <c r="C10" s="3" t="s">
        <v>0</v>
      </c>
      <c r="D10" s="3" t="s">
        <v>8</v>
      </c>
      <c r="E10" s="3" t="s">
        <v>168</v>
      </c>
      <c r="F10" s="2"/>
    </row>
    <row r="11" spans="1:6" ht="15" x14ac:dyDescent="0.25">
      <c r="A11" s="27" t="s">
        <v>196</v>
      </c>
      <c r="B11" s="2"/>
      <c r="C11" s="2"/>
      <c r="D11" s="2" t="s">
        <v>4</v>
      </c>
      <c r="E11" s="2" t="s">
        <v>10</v>
      </c>
      <c r="F11" s="2"/>
    </row>
    <row r="12" spans="1:6" ht="15" x14ac:dyDescent="0.25">
      <c r="A12" s="20" t="s">
        <v>194</v>
      </c>
      <c r="B12" s="22">
        <v>42451</v>
      </c>
      <c r="C12" s="21">
        <v>1135607</v>
      </c>
      <c r="D12" s="23">
        <v>0.23</v>
      </c>
      <c r="E12" s="23">
        <v>582</v>
      </c>
      <c r="F12" s="19"/>
    </row>
    <row r="13" spans="1:6" ht="15" x14ac:dyDescent="0.25">
      <c r="A13" s="20" t="s">
        <v>195</v>
      </c>
      <c r="B13" s="25">
        <v>42444</v>
      </c>
      <c r="C13" s="21">
        <v>2310191</v>
      </c>
      <c r="D13" s="23">
        <v>0.81</v>
      </c>
      <c r="E13" s="24">
        <v>19477</v>
      </c>
      <c r="F13" s="19"/>
    </row>
    <row r="14" spans="1:6" ht="15.75" x14ac:dyDescent="0.25">
      <c r="A14" s="4" t="s">
        <v>169</v>
      </c>
      <c r="D14">
        <v>0</v>
      </c>
      <c r="E14" s="26">
        <f>SUM(E12:E13)</f>
        <v>20059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2"/>
  <sheetViews>
    <sheetView rightToLeft="1" zoomScale="85" zoomScaleNormal="85" workbookViewId="0">
      <selection activeCell="L16" sqref="L16"/>
    </sheetView>
  </sheetViews>
  <sheetFormatPr defaultRowHeight="14.25" x14ac:dyDescent="0.2"/>
  <cols>
    <col min="1" max="1" width="30.625" customWidth="1"/>
  </cols>
  <sheetData>
    <row r="7" spans="1:12" ht="15" x14ac:dyDescent="0.25">
      <c r="A7" s="1" t="s">
        <v>193</v>
      </c>
    </row>
    <row r="10" spans="1:12" ht="60" x14ac:dyDescent="0.25">
      <c r="A10" s="2"/>
      <c r="B10" s="2" t="s">
        <v>160</v>
      </c>
      <c r="C10" s="3" t="s">
        <v>0</v>
      </c>
      <c r="D10" s="3" t="s">
        <v>8</v>
      </c>
      <c r="E10" s="3" t="s">
        <v>163</v>
      </c>
      <c r="F10" s="3" t="s">
        <v>164</v>
      </c>
      <c r="G10" s="3" t="s">
        <v>165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166</v>
      </c>
      <c r="B12" s="8"/>
      <c r="C12" s="8"/>
      <c r="D12" s="8"/>
      <c r="E12" s="8"/>
      <c r="F12" s="8"/>
      <c r="G12" s="13"/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1"/>
  <sheetViews>
    <sheetView rightToLeft="1" zoomScale="85" zoomScaleNormal="85" workbookViewId="0">
      <selection activeCell="K28" sqref="K28"/>
    </sheetView>
  </sheetViews>
  <sheetFormatPr defaultRowHeight="14.25" x14ac:dyDescent="0.2"/>
  <cols>
    <col min="1" max="1" width="30.625" customWidth="1"/>
    <col min="2" max="8" width="10.625" customWidth="1"/>
  </cols>
  <sheetData>
    <row r="7" spans="1:8" ht="15" x14ac:dyDescent="0.25">
      <c r="A7" s="1" t="s">
        <v>193</v>
      </c>
    </row>
    <row r="10" spans="1:8" ht="60" x14ac:dyDescent="0.25">
      <c r="A10" s="2"/>
      <c r="B10" s="3" t="s">
        <v>0</v>
      </c>
      <c r="C10" s="2" t="s">
        <v>160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161</v>
      </c>
    </row>
    <row r="11" spans="1:8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97"/>
  <sheetViews>
    <sheetView rightToLeft="1" zoomScale="85" zoomScaleNormal="85" workbookViewId="0">
      <selection activeCell="B10" sqref="B10"/>
    </sheetView>
  </sheetViews>
  <sheetFormatPr defaultRowHeight="14.25" x14ac:dyDescent="0.2"/>
  <cols>
    <col min="1" max="1" width="30.625" customWidth="1"/>
    <col min="3" max="8" width="4.625" customWidth="1"/>
    <col min="9" max="10" width="15.625" customWidth="1"/>
  </cols>
  <sheetData>
    <row r="10" spans="1:10" ht="60" x14ac:dyDescent="0.25">
      <c r="A10" s="2"/>
      <c r="B10" s="2"/>
      <c r="C10" s="2"/>
      <c r="D10" s="2"/>
      <c r="E10" s="2"/>
      <c r="F10" s="2"/>
      <c r="G10" s="2"/>
      <c r="H10" s="2"/>
      <c r="I10" s="3" t="s">
        <v>113</v>
      </c>
      <c r="J10" s="3" t="s">
        <v>114</v>
      </c>
    </row>
    <row r="11" spans="1:10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x14ac:dyDescent="0.25">
      <c r="A12" s="7" t="s">
        <v>20</v>
      </c>
      <c r="B12" s="8"/>
      <c r="C12" s="8"/>
      <c r="D12" s="8"/>
      <c r="E12" s="8"/>
      <c r="F12" s="8"/>
      <c r="G12" s="8"/>
      <c r="H12" s="8"/>
      <c r="I12" s="8"/>
    </row>
    <row r="13" spans="1:10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</row>
    <row r="14" spans="1:10" ht="15" x14ac:dyDescent="0.25">
      <c r="A14" s="10" t="s">
        <v>21</v>
      </c>
      <c r="B14" s="8"/>
      <c r="C14" s="8"/>
      <c r="D14" s="8"/>
      <c r="E14" s="8"/>
      <c r="F14" s="8"/>
      <c r="G14" s="8"/>
      <c r="H14" s="8"/>
      <c r="I14" s="8"/>
    </row>
    <row r="15" spans="1:10" x14ac:dyDescent="0.2">
      <c r="A15" s="8" t="s">
        <v>115</v>
      </c>
      <c r="B15" s="8">
        <v>268011</v>
      </c>
      <c r="C15" s="8"/>
      <c r="D15" s="8"/>
      <c r="E15" s="8"/>
      <c r="F15" s="8"/>
      <c r="G15" s="8"/>
      <c r="H15" s="8"/>
      <c r="I15" s="11">
        <v>2003.8</v>
      </c>
      <c r="J15" s="5">
        <v>-2449.4699999999998</v>
      </c>
    </row>
    <row r="16" spans="1:10" ht="15.75" x14ac:dyDescent="0.25">
      <c r="A16" s="13" t="s">
        <v>116</v>
      </c>
      <c r="B16" s="8"/>
      <c r="C16" s="8"/>
      <c r="D16" s="8"/>
      <c r="E16" s="8"/>
      <c r="F16" s="8"/>
      <c r="G16" s="8"/>
      <c r="H16" s="8"/>
      <c r="I16" s="14">
        <v>2003.8</v>
      </c>
      <c r="J16" s="6">
        <v>-2449.4699999999998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</row>
    <row r="18" spans="1:10" ht="15.75" x14ac:dyDescent="0.25">
      <c r="A18" s="7" t="s">
        <v>32</v>
      </c>
      <c r="B18" s="8"/>
      <c r="C18" s="8"/>
      <c r="D18" s="8"/>
      <c r="E18" s="8"/>
      <c r="F18" s="8"/>
      <c r="G18" s="8"/>
      <c r="H18" s="8"/>
      <c r="I18" s="8"/>
    </row>
    <row r="19" spans="1:10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</row>
    <row r="20" spans="1:10" ht="15" x14ac:dyDescent="0.25">
      <c r="A20" s="10" t="s">
        <v>14</v>
      </c>
      <c r="B20" s="8"/>
      <c r="C20" s="8"/>
      <c r="D20" s="8"/>
      <c r="E20" s="8"/>
      <c r="F20" s="8"/>
      <c r="G20" s="8"/>
      <c r="H20" s="8"/>
      <c r="I20" s="8"/>
    </row>
    <row r="21" spans="1:10" x14ac:dyDescent="0.2">
      <c r="A21" s="8" t="s">
        <v>117</v>
      </c>
      <c r="B21" s="8">
        <v>1115062</v>
      </c>
      <c r="C21" s="8"/>
      <c r="D21" s="8"/>
      <c r="E21" s="8"/>
      <c r="F21" s="8"/>
      <c r="G21" s="8"/>
      <c r="H21" s="8"/>
      <c r="I21" s="8">
        <v>128.1</v>
      </c>
      <c r="J21">
        <v>-7.66</v>
      </c>
    </row>
    <row r="22" spans="1:10" x14ac:dyDescent="0.2">
      <c r="A22" s="8" t="s">
        <v>118</v>
      </c>
      <c r="B22" s="8">
        <v>1115070</v>
      </c>
      <c r="C22" s="8"/>
      <c r="D22" s="8"/>
      <c r="E22" s="8"/>
      <c r="F22" s="8"/>
      <c r="G22" s="8"/>
      <c r="H22" s="8"/>
      <c r="I22" s="8">
        <v>154.41</v>
      </c>
      <c r="J22">
        <v>-7.5</v>
      </c>
    </row>
    <row r="23" spans="1:10" x14ac:dyDescent="0.2">
      <c r="A23" s="8" t="s">
        <v>119</v>
      </c>
      <c r="B23" s="8">
        <v>1115823</v>
      </c>
      <c r="C23" s="8"/>
      <c r="D23" s="8"/>
      <c r="E23" s="8"/>
      <c r="F23" s="8"/>
      <c r="G23" s="8"/>
      <c r="H23" s="8"/>
      <c r="I23" s="8">
        <v>237.63</v>
      </c>
      <c r="J23">
        <v>-18.07</v>
      </c>
    </row>
    <row r="24" spans="1:10" x14ac:dyDescent="0.2">
      <c r="A24" s="8" t="s">
        <v>120</v>
      </c>
      <c r="B24" s="8">
        <v>1134790</v>
      </c>
      <c r="C24" s="8"/>
      <c r="D24" s="8"/>
      <c r="E24" s="8"/>
      <c r="F24" s="8"/>
      <c r="G24" s="8"/>
      <c r="H24" s="8"/>
      <c r="I24" s="8">
        <v>349.62</v>
      </c>
      <c r="J24">
        <v>-29.49</v>
      </c>
    </row>
    <row r="25" spans="1:10" ht="15" x14ac:dyDescent="0.25">
      <c r="A25" s="10" t="s">
        <v>21</v>
      </c>
      <c r="B25" s="8"/>
      <c r="C25" s="8"/>
      <c r="D25" s="8"/>
      <c r="E25" s="8"/>
      <c r="F25" s="8"/>
      <c r="G25" s="8"/>
      <c r="H25" s="8"/>
      <c r="I25" s="8"/>
    </row>
    <row r="26" spans="1:10" x14ac:dyDescent="0.2">
      <c r="A26" s="8" t="s">
        <v>121</v>
      </c>
      <c r="B26" s="8">
        <v>1084128</v>
      </c>
      <c r="C26" s="8"/>
      <c r="D26" s="8"/>
      <c r="E26" s="8"/>
      <c r="F26" s="8"/>
      <c r="G26" s="8"/>
      <c r="H26" s="8"/>
      <c r="I26" s="8">
        <v>414.44</v>
      </c>
      <c r="J26">
        <v>-46.17</v>
      </c>
    </row>
    <row r="27" spans="1:10" ht="15.75" x14ac:dyDescent="0.25">
      <c r="A27" s="13" t="s">
        <v>122</v>
      </c>
      <c r="B27" s="8"/>
      <c r="C27" s="8"/>
      <c r="D27" s="8"/>
      <c r="E27" s="8"/>
      <c r="F27" s="8"/>
      <c r="G27" s="8"/>
      <c r="H27" s="8"/>
      <c r="I27" s="14">
        <v>1284.2</v>
      </c>
      <c r="J27" s="4">
        <v>-108.89</v>
      </c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10" ht="15.75" x14ac:dyDescent="0.25">
      <c r="A29" s="7" t="s">
        <v>43</v>
      </c>
      <c r="B29" s="8"/>
      <c r="C29" s="8"/>
      <c r="D29" s="8"/>
      <c r="E29" s="8"/>
      <c r="F29" s="8"/>
      <c r="G29" s="8"/>
      <c r="H29" s="8"/>
      <c r="I29" s="8"/>
    </row>
    <row r="30" spans="1:10" x14ac:dyDescent="0.2">
      <c r="A30" s="9" t="s">
        <v>13</v>
      </c>
      <c r="B30" s="8"/>
      <c r="C30" s="8"/>
      <c r="D30" s="8"/>
      <c r="E30" s="8"/>
      <c r="F30" s="8"/>
      <c r="G30" s="8"/>
      <c r="H30" s="8"/>
      <c r="I30" s="8"/>
    </row>
    <row r="31" spans="1:10" ht="15" x14ac:dyDescent="0.25">
      <c r="A31" s="10" t="s">
        <v>21</v>
      </c>
      <c r="B31" s="8"/>
      <c r="C31" s="8"/>
      <c r="D31" s="8"/>
      <c r="E31" s="8"/>
      <c r="F31" s="8"/>
      <c r="G31" s="8"/>
      <c r="H31" s="8"/>
      <c r="I31" s="8"/>
    </row>
    <row r="32" spans="1:10" x14ac:dyDescent="0.2">
      <c r="A32" s="8" t="s">
        <v>123</v>
      </c>
      <c r="B32" s="8">
        <v>475020</v>
      </c>
      <c r="C32" s="8"/>
      <c r="D32" s="8"/>
      <c r="E32" s="8"/>
      <c r="F32" s="8"/>
      <c r="G32" s="8"/>
      <c r="H32" s="8"/>
      <c r="I32" s="11">
        <v>1605.83</v>
      </c>
      <c r="J32" s="5">
        <v>-2308.67</v>
      </c>
    </row>
    <row r="33" spans="1:10" ht="15.75" x14ac:dyDescent="0.25">
      <c r="A33" s="13" t="s">
        <v>124</v>
      </c>
      <c r="B33" s="8"/>
      <c r="C33" s="8"/>
      <c r="D33" s="8"/>
      <c r="E33" s="8"/>
      <c r="F33" s="8"/>
      <c r="G33" s="8"/>
      <c r="H33" s="8"/>
      <c r="I33" s="14">
        <v>1605.83</v>
      </c>
      <c r="J33" s="6">
        <v>-2308.67</v>
      </c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10" ht="15.75" x14ac:dyDescent="0.25">
      <c r="A35" s="7" t="s">
        <v>46</v>
      </c>
      <c r="B35" s="8"/>
      <c r="C35" s="8"/>
      <c r="D35" s="8"/>
      <c r="E35" s="8"/>
      <c r="F35" s="8"/>
      <c r="G35" s="8"/>
      <c r="H35" s="8"/>
      <c r="I35" s="8"/>
    </row>
    <row r="36" spans="1:10" x14ac:dyDescent="0.2">
      <c r="A36" s="9" t="s">
        <v>13</v>
      </c>
      <c r="B36" s="8"/>
      <c r="C36" s="8"/>
      <c r="D36" s="8"/>
      <c r="E36" s="8"/>
      <c r="F36" s="8"/>
      <c r="G36" s="8"/>
      <c r="H36" s="8"/>
      <c r="I36" s="8"/>
    </row>
    <row r="37" spans="1:10" ht="15" x14ac:dyDescent="0.25">
      <c r="A37" s="10" t="s">
        <v>21</v>
      </c>
      <c r="B37" s="8"/>
      <c r="C37" s="8"/>
      <c r="D37" s="8"/>
      <c r="E37" s="8"/>
      <c r="F37" s="8"/>
      <c r="G37" s="8"/>
      <c r="H37" s="8"/>
      <c r="I37" s="8"/>
    </row>
    <row r="38" spans="1:10" x14ac:dyDescent="0.2">
      <c r="A38" s="8" t="s">
        <v>125</v>
      </c>
      <c r="B38" s="8">
        <v>829010</v>
      </c>
      <c r="C38" s="8"/>
      <c r="D38" s="8"/>
      <c r="E38" s="8"/>
      <c r="F38" s="8"/>
      <c r="G38" s="8"/>
      <c r="H38" s="8"/>
      <c r="I38" s="8">
        <v>157.91999999999999</v>
      </c>
      <c r="J38">
        <v>-5.77</v>
      </c>
    </row>
    <row r="39" spans="1:10" ht="15.75" x14ac:dyDescent="0.25">
      <c r="A39" s="13" t="s">
        <v>126</v>
      </c>
      <c r="B39" s="8"/>
      <c r="C39" s="8"/>
      <c r="D39" s="8"/>
      <c r="E39" s="8"/>
      <c r="F39" s="8"/>
      <c r="G39" s="8"/>
      <c r="H39" s="8"/>
      <c r="I39" s="13">
        <v>157.91999999999999</v>
      </c>
      <c r="J39" s="4">
        <v>-5.77</v>
      </c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</row>
    <row r="41" spans="1:10" ht="15.75" x14ac:dyDescent="0.25">
      <c r="A41" s="7" t="s">
        <v>49</v>
      </c>
      <c r="B41" s="8"/>
      <c r="C41" s="8"/>
      <c r="D41" s="8"/>
      <c r="E41" s="8"/>
      <c r="F41" s="8"/>
      <c r="G41" s="8"/>
      <c r="H41" s="8"/>
      <c r="I41" s="8"/>
    </row>
    <row r="42" spans="1:10" x14ac:dyDescent="0.2">
      <c r="A42" s="9" t="s">
        <v>13</v>
      </c>
      <c r="B42" s="8"/>
      <c r="C42" s="8"/>
      <c r="D42" s="8"/>
      <c r="E42" s="8"/>
      <c r="F42" s="8"/>
      <c r="G42" s="8"/>
      <c r="H42" s="8"/>
      <c r="I42" s="8"/>
    </row>
    <row r="43" spans="1:10" ht="15" x14ac:dyDescent="0.25">
      <c r="A43" s="10" t="s">
        <v>21</v>
      </c>
      <c r="B43" s="8"/>
      <c r="C43" s="8"/>
      <c r="D43" s="8"/>
      <c r="E43" s="8"/>
      <c r="F43" s="8"/>
      <c r="G43" s="8"/>
      <c r="H43" s="8"/>
      <c r="I43" s="8"/>
    </row>
    <row r="44" spans="1:10" x14ac:dyDescent="0.2">
      <c r="A44" s="8" t="s">
        <v>127</v>
      </c>
      <c r="B44" s="8">
        <v>767012</v>
      </c>
      <c r="C44" s="8"/>
      <c r="D44" s="8"/>
      <c r="E44" s="8"/>
      <c r="F44" s="8"/>
      <c r="G44" s="8"/>
      <c r="H44" s="8"/>
      <c r="I44" s="8">
        <v>45.93</v>
      </c>
      <c r="J44">
        <v>-0.01</v>
      </c>
    </row>
    <row r="45" spans="1:10" ht="15.75" x14ac:dyDescent="0.25">
      <c r="A45" s="13" t="s">
        <v>128</v>
      </c>
      <c r="B45" s="8"/>
      <c r="C45" s="8"/>
      <c r="D45" s="8"/>
      <c r="E45" s="8"/>
      <c r="F45" s="8"/>
      <c r="G45" s="8"/>
      <c r="H45" s="8"/>
      <c r="I45" s="13">
        <v>45.93</v>
      </c>
      <c r="J45" s="4">
        <v>-0.01</v>
      </c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</row>
    <row r="47" spans="1:10" ht="15.75" x14ac:dyDescent="0.25">
      <c r="A47" s="7" t="s">
        <v>53</v>
      </c>
      <c r="B47" s="8"/>
      <c r="C47" s="8"/>
      <c r="D47" s="8"/>
      <c r="E47" s="8"/>
      <c r="F47" s="8"/>
      <c r="G47" s="8"/>
      <c r="H47" s="8"/>
      <c r="I47" s="8"/>
    </row>
    <row r="48" spans="1:10" x14ac:dyDescent="0.2">
      <c r="A48" s="9" t="s">
        <v>13</v>
      </c>
      <c r="B48" s="8"/>
      <c r="C48" s="8"/>
      <c r="D48" s="8"/>
      <c r="E48" s="8"/>
      <c r="F48" s="8"/>
      <c r="G48" s="8"/>
      <c r="H48" s="8"/>
      <c r="I48" s="8"/>
    </row>
    <row r="49" spans="1:10" ht="15" x14ac:dyDescent="0.25">
      <c r="A49" s="10" t="s">
        <v>14</v>
      </c>
      <c r="B49" s="8"/>
      <c r="C49" s="8"/>
      <c r="D49" s="8"/>
      <c r="E49" s="8"/>
      <c r="F49" s="8"/>
      <c r="G49" s="8"/>
      <c r="H49" s="8"/>
      <c r="I49" s="8"/>
    </row>
    <row r="50" spans="1:10" x14ac:dyDescent="0.2">
      <c r="A50" s="8" t="s">
        <v>129</v>
      </c>
      <c r="B50" s="8">
        <v>1133529</v>
      </c>
      <c r="C50" s="8"/>
      <c r="D50" s="8"/>
      <c r="E50" s="8"/>
      <c r="F50" s="8"/>
      <c r="G50" s="8"/>
      <c r="H50" s="8"/>
      <c r="I50" s="8">
        <v>104.67</v>
      </c>
      <c r="J50">
        <v>-5.19</v>
      </c>
    </row>
    <row r="51" spans="1:10" ht="15.75" x14ac:dyDescent="0.25">
      <c r="A51" s="13" t="s">
        <v>130</v>
      </c>
      <c r="B51" s="8"/>
      <c r="C51" s="8"/>
      <c r="D51" s="8"/>
      <c r="E51" s="8"/>
      <c r="F51" s="8"/>
      <c r="G51" s="8"/>
      <c r="H51" s="8"/>
      <c r="I51" s="13">
        <v>104.67</v>
      </c>
      <c r="J51" s="4">
        <v>-5.19</v>
      </c>
    </row>
    <row r="52" spans="1:10" x14ac:dyDescent="0.2">
      <c r="A52" s="8"/>
      <c r="B52" s="8"/>
      <c r="C52" s="8"/>
      <c r="D52" s="8"/>
      <c r="E52" s="8"/>
      <c r="F52" s="8"/>
      <c r="G52" s="8"/>
      <c r="H52" s="8"/>
      <c r="I52" s="8"/>
    </row>
    <row r="53" spans="1:10" ht="15.75" x14ac:dyDescent="0.25">
      <c r="A53" s="7" t="s">
        <v>59</v>
      </c>
      <c r="B53" s="8"/>
      <c r="C53" s="8"/>
      <c r="D53" s="8"/>
      <c r="E53" s="8"/>
      <c r="F53" s="8"/>
      <c r="G53" s="8"/>
      <c r="H53" s="8"/>
      <c r="I53" s="8"/>
    </row>
    <row r="54" spans="1:10" x14ac:dyDescent="0.2">
      <c r="A54" s="9" t="s">
        <v>13</v>
      </c>
      <c r="B54" s="8"/>
      <c r="C54" s="8"/>
      <c r="D54" s="8"/>
      <c r="E54" s="8"/>
      <c r="F54" s="8"/>
      <c r="G54" s="8"/>
      <c r="H54" s="8"/>
      <c r="I54" s="8"/>
    </row>
    <row r="55" spans="1:10" ht="15" x14ac:dyDescent="0.25">
      <c r="A55" s="10" t="s">
        <v>21</v>
      </c>
      <c r="B55" s="8"/>
      <c r="C55" s="8"/>
      <c r="D55" s="8"/>
      <c r="E55" s="8"/>
      <c r="F55" s="8"/>
      <c r="G55" s="8"/>
      <c r="H55" s="8"/>
      <c r="I55" s="8"/>
    </row>
    <row r="56" spans="1:10" x14ac:dyDescent="0.2">
      <c r="A56" s="8" t="s">
        <v>131</v>
      </c>
      <c r="B56" s="8">
        <v>810010</v>
      </c>
      <c r="C56" s="8"/>
      <c r="D56" s="8"/>
      <c r="E56" s="8"/>
      <c r="F56" s="8"/>
      <c r="G56" s="8"/>
      <c r="H56" s="8"/>
      <c r="I56" s="8">
        <v>0</v>
      </c>
      <c r="J56">
        <v>-679.31</v>
      </c>
    </row>
    <row r="57" spans="1:10" ht="15.75" x14ac:dyDescent="0.25">
      <c r="A57" s="13" t="s">
        <v>132</v>
      </c>
      <c r="B57" s="8"/>
      <c r="C57" s="8"/>
      <c r="D57" s="8"/>
      <c r="E57" s="8"/>
      <c r="F57" s="8"/>
      <c r="G57" s="8"/>
      <c r="H57" s="8"/>
      <c r="I57" s="13">
        <v>0</v>
      </c>
      <c r="J57" s="4">
        <v>-679.31</v>
      </c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</row>
    <row r="59" spans="1:10" ht="15.75" x14ac:dyDescent="0.25">
      <c r="A59" s="7" t="s">
        <v>70</v>
      </c>
      <c r="B59" s="8"/>
      <c r="C59" s="8"/>
      <c r="D59" s="8"/>
      <c r="E59" s="8"/>
      <c r="F59" s="8"/>
      <c r="G59" s="8"/>
      <c r="H59" s="8"/>
      <c r="I59" s="8"/>
    </row>
    <row r="60" spans="1:10" x14ac:dyDescent="0.2">
      <c r="A60" s="9" t="s">
        <v>13</v>
      </c>
      <c r="B60" s="8"/>
      <c r="C60" s="8"/>
      <c r="D60" s="8"/>
      <c r="E60" s="8"/>
      <c r="F60" s="8"/>
      <c r="G60" s="8"/>
      <c r="H60" s="8"/>
      <c r="I60" s="8"/>
    </row>
    <row r="61" spans="1:10" ht="15" x14ac:dyDescent="0.25">
      <c r="A61" s="10">
        <v>0</v>
      </c>
      <c r="B61" s="8"/>
      <c r="C61" s="8"/>
      <c r="D61" s="8"/>
      <c r="E61" s="8"/>
      <c r="F61" s="8"/>
      <c r="G61" s="8"/>
      <c r="H61" s="8"/>
      <c r="I61" s="8"/>
    </row>
    <row r="62" spans="1:10" x14ac:dyDescent="0.2">
      <c r="A62" s="8" t="s">
        <v>133</v>
      </c>
      <c r="B62" s="8">
        <v>1126705</v>
      </c>
      <c r="C62" s="8"/>
      <c r="D62" s="8"/>
      <c r="E62" s="8"/>
      <c r="F62" s="8"/>
      <c r="G62" s="8"/>
      <c r="H62" s="8"/>
      <c r="I62" s="8">
        <v>743.02</v>
      </c>
      <c r="J62">
        <v>-219.46</v>
      </c>
    </row>
    <row r="63" spans="1:10" ht="15" x14ac:dyDescent="0.25">
      <c r="A63" s="10" t="s">
        <v>66</v>
      </c>
      <c r="B63" s="8"/>
      <c r="C63" s="8"/>
      <c r="D63" s="8"/>
      <c r="E63" s="8"/>
      <c r="F63" s="8"/>
      <c r="G63" s="8"/>
      <c r="H63" s="8"/>
      <c r="I63" s="8"/>
    </row>
    <row r="64" spans="1:10" x14ac:dyDescent="0.2">
      <c r="A64" s="8" t="s">
        <v>162</v>
      </c>
      <c r="B64" s="8">
        <v>1102912</v>
      </c>
      <c r="C64" s="8"/>
      <c r="D64" s="8"/>
      <c r="E64" s="8"/>
      <c r="F64" s="8"/>
      <c r="G64" s="8"/>
      <c r="H64" s="8"/>
      <c r="I64" s="11">
        <v>8541.2800000000007</v>
      </c>
      <c r="J64">
        <v>54.74</v>
      </c>
    </row>
    <row r="65" spans="1:10" x14ac:dyDescent="0.2">
      <c r="A65" s="8" t="s">
        <v>134</v>
      </c>
      <c r="B65" s="8">
        <v>1099464</v>
      </c>
      <c r="C65" s="8"/>
      <c r="D65" s="8"/>
      <c r="E65" s="8"/>
      <c r="F65" s="8"/>
      <c r="G65" s="8"/>
      <c r="H65" s="8"/>
      <c r="I65" s="8">
        <v>282.35000000000002</v>
      </c>
      <c r="J65">
        <v>0</v>
      </c>
    </row>
    <row r="66" spans="1:10" x14ac:dyDescent="0.2">
      <c r="A66" s="8" t="s">
        <v>135</v>
      </c>
      <c r="B66" s="8">
        <v>1101633</v>
      </c>
      <c r="C66" s="8"/>
      <c r="D66" s="8"/>
      <c r="E66" s="8"/>
      <c r="F66" s="8"/>
      <c r="G66" s="8"/>
      <c r="H66" s="8"/>
      <c r="I66" s="8">
        <v>503.7</v>
      </c>
      <c r="J66">
        <v>-1.98</v>
      </c>
    </row>
    <row r="67" spans="1:10" x14ac:dyDescent="0.2">
      <c r="A67" s="8" t="s">
        <v>136</v>
      </c>
      <c r="B67" s="8">
        <v>1103167</v>
      </c>
      <c r="C67" s="8"/>
      <c r="D67" s="8"/>
      <c r="E67" s="8"/>
      <c r="F67" s="8"/>
      <c r="G67" s="8"/>
      <c r="H67" s="8"/>
      <c r="I67" s="11">
        <v>6489.8</v>
      </c>
      <c r="J67">
        <v>0</v>
      </c>
    </row>
    <row r="68" spans="1:10" x14ac:dyDescent="0.2">
      <c r="A68" s="8" t="s">
        <v>137</v>
      </c>
      <c r="B68" s="8">
        <v>1107762</v>
      </c>
      <c r="C68" s="8"/>
      <c r="D68" s="8"/>
      <c r="E68" s="8"/>
      <c r="F68" s="8"/>
      <c r="G68" s="8"/>
      <c r="H68" s="8"/>
      <c r="I68" s="8">
        <v>0</v>
      </c>
      <c r="J68" s="5">
        <v>-1505.6</v>
      </c>
    </row>
    <row r="69" spans="1:10" x14ac:dyDescent="0.2">
      <c r="A69" s="8" t="s">
        <v>138</v>
      </c>
      <c r="B69" s="8">
        <v>1109230</v>
      </c>
      <c r="C69" s="8"/>
      <c r="D69" s="8"/>
      <c r="E69" s="8"/>
      <c r="F69" s="8"/>
      <c r="G69" s="8"/>
      <c r="H69" s="8"/>
      <c r="I69" s="11">
        <v>1979.19</v>
      </c>
      <c r="J69" s="5">
        <v>-1976.42</v>
      </c>
    </row>
    <row r="70" spans="1:10" x14ac:dyDescent="0.2">
      <c r="A70" s="8" t="s">
        <v>139</v>
      </c>
      <c r="B70" s="8">
        <v>1116904</v>
      </c>
      <c r="C70" s="8"/>
      <c r="D70" s="8"/>
      <c r="E70" s="8"/>
      <c r="F70" s="8"/>
      <c r="G70" s="8"/>
      <c r="H70" s="8"/>
      <c r="I70" s="8">
        <v>997.74</v>
      </c>
      <c r="J70">
        <v>0</v>
      </c>
    </row>
    <row r="71" spans="1:10" x14ac:dyDescent="0.2">
      <c r="A71" s="8" t="s">
        <v>140</v>
      </c>
      <c r="B71" s="8">
        <v>1116979</v>
      </c>
      <c r="C71" s="8"/>
      <c r="D71" s="8"/>
      <c r="E71" s="8"/>
      <c r="F71" s="8"/>
      <c r="G71" s="8"/>
      <c r="H71" s="8"/>
      <c r="I71" s="8">
        <v>0</v>
      </c>
      <c r="J71">
        <v>-416.99</v>
      </c>
    </row>
    <row r="72" spans="1:10" x14ac:dyDescent="0.2">
      <c r="A72" s="8" t="s">
        <v>141</v>
      </c>
      <c r="B72" s="8">
        <v>1117241</v>
      </c>
      <c r="C72" s="8"/>
      <c r="D72" s="8"/>
      <c r="E72" s="8"/>
      <c r="F72" s="8"/>
      <c r="G72" s="8"/>
      <c r="H72" s="8"/>
      <c r="I72" s="8">
        <v>604.35</v>
      </c>
      <c r="J72">
        <v>-608.85</v>
      </c>
    </row>
    <row r="73" spans="1:10" x14ac:dyDescent="0.2">
      <c r="A73" s="8" t="s">
        <v>142</v>
      </c>
      <c r="B73" s="8">
        <v>1117266</v>
      </c>
      <c r="C73" s="8"/>
      <c r="D73" s="8"/>
      <c r="E73" s="8"/>
      <c r="F73" s="8"/>
      <c r="G73" s="8"/>
      <c r="H73" s="8"/>
      <c r="I73" s="11">
        <v>2638.34</v>
      </c>
      <c r="J73" s="5">
        <v>-2239.34</v>
      </c>
    </row>
    <row r="74" spans="1:10" x14ac:dyDescent="0.2">
      <c r="A74" s="8" t="s">
        <v>143</v>
      </c>
      <c r="B74" s="8">
        <v>1117290</v>
      </c>
      <c r="C74" s="8"/>
      <c r="D74" s="8"/>
      <c r="E74" s="8"/>
      <c r="F74" s="8"/>
      <c r="G74" s="8"/>
      <c r="H74" s="8"/>
      <c r="I74" s="8">
        <v>0</v>
      </c>
      <c r="J74" s="5">
        <v>-4554.1499999999996</v>
      </c>
    </row>
    <row r="75" spans="1:10" x14ac:dyDescent="0.2">
      <c r="A75" s="8" t="s">
        <v>144</v>
      </c>
      <c r="B75" s="8">
        <v>1117316</v>
      </c>
      <c r="C75" s="8"/>
      <c r="D75" s="8"/>
      <c r="E75" s="8"/>
      <c r="F75" s="8"/>
      <c r="G75" s="8"/>
      <c r="H75" s="8"/>
      <c r="I75" s="8">
        <v>73.25</v>
      </c>
      <c r="J75">
        <v>0</v>
      </c>
    </row>
    <row r="76" spans="1:10" x14ac:dyDescent="0.2">
      <c r="A76" s="8" t="s">
        <v>145</v>
      </c>
      <c r="B76" s="8">
        <v>1117324</v>
      </c>
      <c r="C76" s="8"/>
      <c r="D76" s="8"/>
      <c r="E76" s="8"/>
      <c r="F76" s="8"/>
      <c r="G76" s="8"/>
      <c r="H76" s="8"/>
      <c r="I76" s="11">
        <v>2212.67</v>
      </c>
      <c r="J76">
        <v>0</v>
      </c>
    </row>
    <row r="77" spans="1:10" x14ac:dyDescent="0.2">
      <c r="A77" s="8" t="s">
        <v>146</v>
      </c>
      <c r="B77" s="8">
        <v>1117639</v>
      </c>
      <c r="C77" s="8"/>
      <c r="D77" s="8"/>
      <c r="E77" s="8"/>
      <c r="F77" s="8"/>
      <c r="G77" s="8"/>
      <c r="H77" s="8"/>
      <c r="I77" s="11">
        <v>5434.72</v>
      </c>
      <c r="J77" s="5">
        <v>-3393.37</v>
      </c>
    </row>
    <row r="78" spans="1:10" x14ac:dyDescent="0.2">
      <c r="A78" s="8" t="s">
        <v>147</v>
      </c>
      <c r="B78" s="8">
        <v>1117647</v>
      </c>
      <c r="C78" s="8"/>
      <c r="D78" s="8"/>
      <c r="E78" s="8"/>
      <c r="F78" s="8"/>
      <c r="G78" s="8"/>
      <c r="H78" s="8"/>
      <c r="I78" s="11">
        <v>2888.94</v>
      </c>
      <c r="J78">
        <v>0</v>
      </c>
    </row>
    <row r="79" spans="1:10" x14ac:dyDescent="0.2">
      <c r="A79" s="8" t="s">
        <v>148</v>
      </c>
      <c r="B79" s="8">
        <v>1127836</v>
      </c>
      <c r="C79" s="8"/>
      <c r="D79" s="8"/>
      <c r="E79" s="8"/>
      <c r="F79" s="8"/>
      <c r="G79" s="8"/>
      <c r="H79" s="8"/>
      <c r="I79" s="11">
        <v>15504.07</v>
      </c>
      <c r="J79">
        <v>-936.24</v>
      </c>
    </row>
    <row r="80" spans="1:10" x14ac:dyDescent="0.2">
      <c r="A80" s="8" t="s">
        <v>149</v>
      </c>
      <c r="B80" s="8">
        <v>1128545</v>
      </c>
      <c r="C80" s="8"/>
      <c r="D80" s="8"/>
      <c r="E80" s="8"/>
      <c r="F80" s="8"/>
      <c r="G80" s="8"/>
      <c r="H80" s="8"/>
      <c r="I80" s="8">
        <v>700.05</v>
      </c>
      <c r="J80">
        <v>0</v>
      </c>
    </row>
    <row r="81" spans="1:10" x14ac:dyDescent="0.2">
      <c r="A81" s="8" t="s">
        <v>150</v>
      </c>
      <c r="B81" s="8">
        <v>1130202</v>
      </c>
      <c r="C81" s="8"/>
      <c r="D81" s="8"/>
      <c r="E81" s="8"/>
      <c r="F81" s="8"/>
      <c r="G81" s="8"/>
      <c r="H81" s="8"/>
      <c r="I81" s="11">
        <v>1441.32</v>
      </c>
      <c r="J81">
        <v>-29.46</v>
      </c>
    </row>
    <row r="82" spans="1:10" x14ac:dyDescent="0.2">
      <c r="A82" s="8" t="s">
        <v>151</v>
      </c>
      <c r="B82" s="8">
        <v>1130723</v>
      </c>
      <c r="C82" s="8"/>
      <c r="D82" s="8"/>
      <c r="E82" s="8"/>
      <c r="F82" s="8"/>
      <c r="G82" s="8"/>
      <c r="H82" s="8"/>
      <c r="I82" s="11">
        <v>4832.7299999999996</v>
      </c>
      <c r="J82">
        <v>0</v>
      </c>
    </row>
    <row r="83" spans="1:10" x14ac:dyDescent="0.2">
      <c r="A83" s="8" t="s">
        <v>152</v>
      </c>
      <c r="B83" s="8">
        <v>1130731</v>
      </c>
      <c r="C83" s="8"/>
      <c r="D83" s="8"/>
      <c r="E83" s="8"/>
      <c r="F83" s="8"/>
      <c r="G83" s="8"/>
      <c r="H83" s="8"/>
      <c r="I83" s="11">
        <v>6661.18</v>
      </c>
      <c r="J83">
        <v>-627.5</v>
      </c>
    </row>
    <row r="84" spans="1:10" x14ac:dyDescent="0.2">
      <c r="A84" s="8" t="s">
        <v>153</v>
      </c>
      <c r="B84" s="8">
        <v>1131051</v>
      </c>
      <c r="C84" s="8"/>
      <c r="D84" s="8"/>
      <c r="E84" s="8"/>
      <c r="F84" s="8"/>
      <c r="G84" s="8"/>
      <c r="H84" s="8"/>
      <c r="I84" s="11">
        <v>5422.19</v>
      </c>
      <c r="J84">
        <v>-692.25</v>
      </c>
    </row>
    <row r="85" spans="1:10" x14ac:dyDescent="0.2">
      <c r="A85" s="8" t="s">
        <v>154</v>
      </c>
      <c r="B85" s="8">
        <v>1132554</v>
      </c>
      <c r="C85" s="8"/>
      <c r="D85" s="8"/>
      <c r="E85" s="8"/>
      <c r="F85" s="8"/>
      <c r="G85" s="8"/>
      <c r="H85" s="8"/>
      <c r="I85" s="11">
        <v>3727.75</v>
      </c>
      <c r="J85">
        <v>-653.63</v>
      </c>
    </row>
    <row r="86" spans="1:10" ht="15.75" x14ac:dyDescent="0.25">
      <c r="A86" s="13" t="s">
        <v>155</v>
      </c>
      <c r="B86" s="8"/>
      <c r="C86" s="8"/>
      <c r="D86" s="8"/>
      <c r="E86" s="8"/>
      <c r="F86" s="8"/>
      <c r="G86" s="8"/>
      <c r="H86" s="8"/>
      <c r="I86" s="14">
        <v>71678.64</v>
      </c>
      <c r="J86" s="6">
        <v>-17800.5</v>
      </c>
    </row>
    <row r="87" spans="1:10" x14ac:dyDescent="0.2">
      <c r="A87" s="8"/>
      <c r="B87" s="8"/>
      <c r="C87" s="8"/>
      <c r="D87" s="8"/>
      <c r="E87" s="8"/>
      <c r="F87" s="8"/>
      <c r="G87" s="8"/>
      <c r="H87" s="8"/>
      <c r="I87" s="11"/>
      <c r="J87" s="11"/>
    </row>
    <row r="88" spans="1:10" ht="15.75" x14ac:dyDescent="0.25">
      <c r="A88" s="7" t="s">
        <v>105</v>
      </c>
      <c r="B88" s="8"/>
      <c r="C88" s="8"/>
      <c r="D88" s="8"/>
      <c r="E88" s="8"/>
      <c r="F88" s="8"/>
      <c r="G88" s="8"/>
      <c r="H88" s="8"/>
      <c r="I88" s="8"/>
    </row>
    <row r="89" spans="1:10" x14ac:dyDescent="0.2">
      <c r="A89" s="9" t="s">
        <v>13</v>
      </c>
      <c r="B89" s="8"/>
      <c r="C89" s="8"/>
      <c r="D89" s="8"/>
      <c r="E89" s="8"/>
      <c r="F89" s="8"/>
      <c r="G89" s="8"/>
      <c r="H89" s="8"/>
      <c r="I89" s="8"/>
    </row>
    <row r="90" spans="1:10" ht="15" x14ac:dyDescent="0.25">
      <c r="A90" s="10" t="s">
        <v>14</v>
      </c>
      <c r="B90" s="8"/>
      <c r="C90" s="8"/>
      <c r="D90" s="8"/>
      <c r="E90" s="8"/>
      <c r="F90" s="8"/>
      <c r="G90" s="8"/>
      <c r="H90" s="8"/>
      <c r="I90" s="8"/>
    </row>
    <row r="91" spans="1:10" x14ac:dyDescent="0.2">
      <c r="A91" s="8" t="s">
        <v>156</v>
      </c>
      <c r="B91" s="8">
        <v>1120021</v>
      </c>
      <c r="C91" s="8"/>
      <c r="D91" s="8"/>
      <c r="E91" s="8"/>
      <c r="F91" s="8"/>
      <c r="G91" s="8"/>
      <c r="H91" s="8"/>
      <c r="I91" s="8">
        <v>0</v>
      </c>
    </row>
    <row r="92" spans="1:10" ht="15" x14ac:dyDescent="0.25">
      <c r="A92" s="10" t="s">
        <v>21</v>
      </c>
      <c r="B92" s="8"/>
      <c r="C92" s="8"/>
      <c r="D92" s="8"/>
      <c r="E92" s="8"/>
      <c r="F92" s="8"/>
      <c r="G92" s="8"/>
      <c r="H92" s="8"/>
      <c r="I92" s="8"/>
    </row>
    <row r="93" spans="1:10" x14ac:dyDescent="0.2">
      <c r="A93" s="8" t="s">
        <v>157</v>
      </c>
      <c r="B93" s="8">
        <v>1098920</v>
      </c>
      <c r="C93" s="8"/>
      <c r="D93" s="8"/>
      <c r="E93" s="8"/>
      <c r="F93" s="8"/>
      <c r="G93" s="8"/>
      <c r="H93" s="8"/>
      <c r="I93" s="8">
        <v>831.93</v>
      </c>
      <c r="J93">
        <v>-667.3</v>
      </c>
    </row>
    <row r="94" spans="1:10" ht="15.75" x14ac:dyDescent="0.25">
      <c r="A94" s="13" t="s">
        <v>158</v>
      </c>
      <c r="B94" s="8"/>
      <c r="C94" s="8"/>
      <c r="D94" s="8"/>
      <c r="E94" s="8"/>
      <c r="F94" s="8"/>
      <c r="G94" s="8"/>
      <c r="H94" s="8"/>
      <c r="I94" s="13">
        <v>831.93</v>
      </c>
      <c r="J94" s="4">
        <v>-667.3</v>
      </c>
    </row>
    <row r="95" spans="1:10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10" ht="15.75" x14ac:dyDescent="0.25">
      <c r="A96" s="13" t="s">
        <v>159</v>
      </c>
      <c r="B96" s="8"/>
      <c r="C96" s="8"/>
      <c r="D96" s="8"/>
      <c r="E96" s="8"/>
      <c r="F96" s="8"/>
      <c r="G96" s="8"/>
      <c r="H96" s="8"/>
      <c r="I96" s="14">
        <v>77712.92</v>
      </c>
      <c r="J96" s="6">
        <v>-24025.11</v>
      </c>
    </row>
    <row r="97" spans="9:10" x14ac:dyDescent="0.2">
      <c r="I97" s="8"/>
      <c r="J97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61"/>
  <sheetViews>
    <sheetView rightToLeft="1" topLeftCell="A145" workbookViewId="0">
      <selection activeCell="I161" sqref="I161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0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</row>
    <row r="11" spans="1:10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</row>
    <row r="12" spans="1:10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8" t="s">
        <v>15</v>
      </c>
      <c r="B15" s="16">
        <v>1132174</v>
      </c>
      <c r="C15" s="8" t="s">
        <v>16</v>
      </c>
      <c r="D15" s="8" t="s">
        <v>17</v>
      </c>
      <c r="E15" s="8">
        <v>5.08</v>
      </c>
      <c r="F15" s="8">
        <v>6.41</v>
      </c>
      <c r="G15" s="8">
        <v>5.29</v>
      </c>
      <c r="H15" s="8">
        <v>0.25</v>
      </c>
      <c r="I15" s="11">
        <v>4098.21</v>
      </c>
      <c r="J15" s="8">
        <v>0.04</v>
      </c>
    </row>
    <row r="16" spans="1:10" x14ac:dyDescent="0.2">
      <c r="A16" s="9" t="s">
        <v>18</v>
      </c>
      <c r="B16" s="8"/>
      <c r="C16" s="8"/>
      <c r="D16" s="8"/>
      <c r="E16" s="8"/>
      <c r="F16" s="8"/>
      <c r="G16" s="8"/>
      <c r="H16" s="8"/>
      <c r="I16" s="12">
        <v>4098.21</v>
      </c>
      <c r="J16" s="9">
        <v>0.04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19</v>
      </c>
      <c r="B18" s="8"/>
      <c r="C18" s="8"/>
      <c r="D18" s="8"/>
      <c r="E18" s="8"/>
      <c r="F18" s="8"/>
      <c r="G18" s="8"/>
      <c r="H18" s="8"/>
      <c r="I18" s="14">
        <v>4098.21</v>
      </c>
      <c r="J18" s="13">
        <v>0.04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20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21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22</v>
      </c>
      <c r="B23" s="15">
        <v>268011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0.14000000000000001</v>
      </c>
      <c r="I23" s="11">
        <v>9899.85</v>
      </c>
      <c r="J23" s="8">
        <v>0.1</v>
      </c>
    </row>
    <row r="24" spans="1:10" x14ac:dyDescent="0.2">
      <c r="A24" s="9" t="s">
        <v>18</v>
      </c>
      <c r="B24" s="8"/>
      <c r="C24" s="8"/>
      <c r="D24" s="8"/>
      <c r="E24" s="8"/>
      <c r="F24" s="8"/>
      <c r="G24" s="8"/>
      <c r="H24" s="8"/>
      <c r="I24" s="12">
        <v>9899.85</v>
      </c>
      <c r="J24" s="9">
        <v>0.1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 x14ac:dyDescent="0.25">
      <c r="A26" s="13" t="s">
        <v>23</v>
      </c>
      <c r="B26" s="8"/>
      <c r="C26" s="8"/>
      <c r="D26" s="8"/>
      <c r="E26" s="8"/>
      <c r="F26" s="8"/>
      <c r="G26" s="8"/>
      <c r="H26" s="8"/>
      <c r="I26" s="14">
        <v>9899.85</v>
      </c>
      <c r="J26" s="13">
        <v>0.1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7" t="s">
        <v>24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 t="s">
        <v>25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0" t="s">
        <v>14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 t="s">
        <v>26</v>
      </c>
      <c r="B31" s="15">
        <v>1092774</v>
      </c>
      <c r="C31" s="8" t="s">
        <v>27</v>
      </c>
      <c r="D31" s="8" t="s">
        <v>28</v>
      </c>
      <c r="E31" s="8">
        <v>6.7</v>
      </c>
      <c r="F31" s="8">
        <v>2.21</v>
      </c>
      <c r="G31" s="17">
        <v>6.69</v>
      </c>
      <c r="H31" s="8">
        <v>1.08</v>
      </c>
      <c r="I31" s="11">
        <v>3199.08</v>
      </c>
      <c r="J31" s="8">
        <v>0.03</v>
      </c>
    </row>
    <row r="32" spans="1:10" x14ac:dyDescent="0.2">
      <c r="A32" s="8" t="s">
        <v>29</v>
      </c>
      <c r="B32" s="15">
        <v>1093939</v>
      </c>
      <c r="C32" s="8" t="s">
        <v>27</v>
      </c>
      <c r="D32" s="8" t="s">
        <v>28</v>
      </c>
      <c r="E32" s="8">
        <v>6.7</v>
      </c>
      <c r="F32" s="8">
        <v>2.3199999999999998</v>
      </c>
      <c r="G32" s="17">
        <v>6.31</v>
      </c>
      <c r="H32" s="8">
        <v>0.37</v>
      </c>
      <c r="I32" s="8">
        <v>467.33</v>
      </c>
      <c r="J32" s="8">
        <v>0</v>
      </c>
    </row>
    <row r="33" spans="1:10" x14ac:dyDescent="0.2">
      <c r="A33" s="9" t="s">
        <v>30</v>
      </c>
      <c r="B33" s="8"/>
      <c r="C33" s="8"/>
      <c r="D33" s="8"/>
      <c r="E33" s="8"/>
      <c r="F33" s="8"/>
      <c r="G33" s="17"/>
      <c r="H33" s="8"/>
      <c r="I33" s="12">
        <v>3666.41</v>
      </c>
      <c r="J33" s="9">
        <v>0.03</v>
      </c>
    </row>
    <row r="34" spans="1:10" x14ac:dyDescent="0.2">
      <c r="A34" s="8"/>
      <c r="B34" s="8"/>
      <c r="C34" s="8"/>
      <c r="D34" s="8"/>
      <c r="E34" s="8"/>
      <c r="F34" s="8"/>
      <c r="G34" s="17"/>
      <c r="H34" s="8"/>
      <c r="I34" s="8"/>
      <c r="J34" s="8"/>
    </row>
    <row r="35" spans="1:10" ht="15.75" x14ac:dyDescent="0.25">
      <c r="A35" s="13" t="s">
        <v>31</v>
      </c>
      <c r="B35" s="8"/>
      <c r="C35" s="8"/>
      <c r="D35" s="8"/>
      <c r="E35" s="8"/>
      <c r="F35" s="8"/>
      <c r="G35" s="17"/>
      <c r="H35" s="8"/>
      <c r="I35" s="14">
        <v>3666.41</v>
      </c>
      <c r="J35" s="13">
        <v>0.03</v>
      </c>
    </row>
    <row r="36" spans="1:10" x14ac:dyDescent="0.2">
      <c r="A36" s="8"/>
      <c r="B36" s="8"/>
      <c r="C36" s="8"/>
      <c r="D36" s="8"/>
      <c r="E36" s="8"/>
      <c r="F36" s="8"/>
      <c r="G36" s="17"/>
      <c r="H36" s="8"/>
      <c r="I36" s="8"/>
      <c r="J36" s="8"/>
    </row>
    <row r="37" spans="1:10" ht="15.75" x14ac:dyDescent="0.25">
      <c r="A37" s="7" t="s">
        <v>32</v>
      </c>
      <c r="B37" s="8"/>
      <c r="C37" s="8"/>
      <c r="D37" s="8"/>
      <c r="E37" s="8"/>
      <c r="F37" s="8"/>
      <c r="G37" s="17"/>
      <c r="H37" s="8"/>
      <c r="I37" s="8"/>
      <c r="J37" s="8"/>
    </row>
    <row r="38" spans="1:10" x14ac:dyDescent="0.2">
      <c r="A38" s="9" t="s">
        <v>13</v>
      </c>
      <c r="B38" s="8"/>
      <c r="C38" s="8"/>
      <c r="D38" s="8"/>
      <c r="E38" s="8"/>
      <c r="F38" s="8"/>
      <c r="G38" s="17"/>
      <c r="H38" s="8"/>
      <c r="I38" s="8"/>
      <c r="J38" s="8"/>
    </row>
    <row r="39" spans="1:10" ht="15" x14ac:dyDescent="0.25">
      <c r="A39" s="10" t="s">
        <v>14</v>
      </c>
      <c r="B39" s="8"/>
      <c r="C39" s="8"/>
      <c r="D39" s="8"/>
      <c r="E39" s="8"/>
      <c r="F39" s="8"/>
      <c r="G39" s="17"/>
      <c r="H39" s="8"/>
      <c r="I39" s="8"/>
      <c r="J39" s="8"/>
    </row>
    <row r="40" spans="1:10" x14ac:dyDescent="0.2">
      <c r="A40" s="8" t="s">
        <v>33</v>
      </c>
      <c r="B40" s="15">
        <v>1105543</v>
      </c>
      <c r="C40" s="8" t="s">
        <v>34</v>
      </c>
      <c r="D40" s="8" t="s">
        <v>28</v>
      </c>
      <c r="E40" s="8">
        <v>4.5999999999999996</v>
      </c>
      <c r="F40" s="8">
        <v>3.93</v>
      </c>
      <c r="G40" s="17">
        <v>1.93</v>
      </c>
      <c r="H40" s="8">
        <v>0.04</v>
      </c>
      <c r="I40" s="8">
        <v>277.41000000000003</v>
      </c>
      <c r="J40" s="8">
        <v>0</v>
      </c>
    </row>
    <row r="41" spans="1:10" x14ac:dyDescent="0.2">
      <c r="A41" s="8" t="s">
        <v>35</v>
      </c>
      <c r="B41" s="15">
        <v>1115062</v>
      </c>
      <c r="C41" s="8" t="s">
        <v>36</v>
      </c>
      <c r="D41" s="8" t="s">
        <v>37</v>
      </c>
      <c r="E41" s="8">
        <v>8.5</v>
      </c>
      <c r="F41" s="8">
        <v>2.1</v>
      </c>
      <c r="G41" s="17">
        <v>1.63</v>
      </c>
      <c r="H41" s="8">
        <v>0.08</v>
      </c>
      <c r="I41" s="8">
        <v>408.76</v>
      </c>
      <c r="J41" s="8">
        <v>0</v>
      </c>
    </row>
    <row r="42" spans="1:10" x14ac:dyDescent="0.2">
      <c r="A42" s="8" t="s">
        <v>38</v>
      </c>
      <c r="B42" s="15">
        <v>1115070</v>
      </c>
      <c r="C42" s="8" t="s">
        <v>36</v>
      </c>
      <c r="D42" s="8" t="s">
        <v>37</v>
      </c>
      <c r="E42" s="8">
        <v>8.5</v>
      </c>
      <c r="F42" s="8">
        <v>1</v>
      </c>
      <c r="G42" s="17">
        <v>1.03</v>
      </c>
      <c r="H42" s="8">
        <v>0.08</v>
      </c>
      <c r="I42" s="8">
        <v>503.24</v>
      </c>
      <c r="J42" s="8">
        <v>0</v>
      </c>
    </row>
    <row r="43" spans="1:10" x14ac:dyDescent="0.2">
      <c r="A43" s="8" t="s">
        <v>39</v>
      </c>
      <c r="B43" s="15">
        <v>1115823</v>
      </c>
      <c r="C43" s="8" t="s">
        <v>36</v>
      </c>
      <c r="D43" s="8" t="s">
        <v>37</v>
      </c>
      <c r="E43" s="8">
        <v>6.1</v>
      </c>
      <c r="F43" s="8">
        <v>3.41</v>
      </c>
      <c r="G43" s="17">
        <v>1.77</v>
      </c>
      <c r="H43" s="8">
        <v>0.06</v>
      </c>
      <c r="I43" s="8">
        <v>807.63</v>
      </c>
      <c r="J43" s="8">
        <v>0.01</v>
      </c>
    </row>
    <row r="44" spans="1:10" x14ac:dyDescent="0.2">
      <c r="A44" s="8" t="s">
        <v>40</v>
      </c>
      <c r="B44" s="15">
        <v>1134790</v>
      </c>
      <c r="C44" s="8" t="s">
        <v>34</v>
      </c>
      <c r="D44" s="8" t="s">
        <v>28</v>
      </c>
      <c r="E44" s="8">
        <v>4.3</v>
      </c>
      <c r="F44" s="8">
        <v>6.13</v>
      </c>
      <c r="G44" s="8">
        <v>4.42</v>
      </c>
      <c r="H44" s="8">
        <v>0.05</v>
      </c>
      <c r="I44" s="11">
        <v>1135.6300000000001</v>
      </c>
      <c r="J44" s="8">
        <v>0.01</v>
      </c>
    </row>
    <row r="45" spans="1:10" ht="15" x14ac:dyDescent="0.25">
      <c r="A45" s="10" t="s">
        <v>21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">
      <c r="A46" s="8" t="s">
        <v>41</v>
      </c>
      <c r="B46" s="15">
        <v>1084128</v>
      </c>
      <c r="C46" s="8" t="s">
        <v>34</v>
      </c>
      <c r="D46" s="8" t="s">
        <v>28</v>
      </c>
      <c r="E46" s="8">
        <v>0</v>
      </c>
      <c r="F46" s="8">
        <v>0</v>
      </c>
      <c r="G46" s="8">
        <v>0</v>
      </c>
      <c r="H46" s="8">
        <v>0.01</v>
      </c>
      <c r="I46" s="8">
        <v>724.95</v>
      </c>
      <c r="J46" s="8">
        <v>0.01</v>
      </c>
    </row>
    <row r="47" spans="1:10" x14ac:dyDescent="0.2">
      <c r="A47" s="9" t="s">
        <v>18</v>
      </c>
      <c r="B47" s="8"/>
      <c r="C47" s="8"/>
      <c r="D47" s="8"/>
      <c r="E47" s="8"/>
      <c r="F47" s="8"/>
      <c r="G47" s="8"/>
      <c r="H47" s="8"/>
      <c r="I47" s="12">
        <v>3857.62</v>
      </c>
      <c r="J47" s="9">
        <v>0.03</v>
      </c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5">
      <c r="A49" s="13" t="s">
        <v>42</v>
      </c>
      <c r="B49" s="8"/>
      <c r="C49" s="8"/>
      <c r="D49" s="8"/>
      <c r="E49" s="8"/>
      <c r="F49" s="8"/>
      <c r="G49" s="8"/>
      <c r="H49" s="8"/>
      <c r="I49" s="14">
        <v>3857.62</v>
      </c>
      <c r="J49" s="13">
        <v>0.03</v>
      </c>
    </row>
    <row r="50" spans="1:10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5">
      <c r="A51" s="7" t="s">
        <v>43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">
      <c r="A52" s="9" t="s">
        <v>13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5" x14ac:dyDescent="0.25">
      <c r="A53" s="10" t="s">
        <v>21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">
      <c r="A54" s="8" t="s">
        <v>44</v>
      </c>
      <c r="B54" s="15">
        <v>475020</v>
      </c>
      <c r="C54" s="8">
        <v>0</v>
      </c>
      <c r="D54" s="8"/>
      <c r="E54" s="8">
        <v>0</v>
      </c>
      <c r="F54" s="8">
        <v>0</v>
      </c>
      <c r="G54" s="8">
        <v>0</v>
      </c>
      <c r="H54" s="8">
        <v>0.17</v>
      </c>
      <c r="I54" s="11">
        <v>10072.66</v>
      </c>
      <c r="J54" s="8">
        <v>0.1</v>
      </c>
    </row>
    <row r="55" spans="1:10" x14ac:dyDescent="0.2">
      <c r="A55" s="9" t="s">
        <v>18</v>
      </c>
      <c r="B55" s="8"/>
      <c r="C55" s="8"/>
      <c r="D55" s="8"/>
      <c r="E55" s="8"/>
      <c r="F55" s="8"/>
      <c r="G55" s="8"/>
      <c r="H55" s="8"/>
      <c r="I55" s="12">
        <v>10072.66</v>
      </c>
      <c r="J55" s="9">
        <v>0.1</v>
      </c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 x14ac:dyDescent="0.25">
      <c r="A57" s="13" t="s">
        <v>45</v>
      </c>
      <c r="B57" s="8"/>
      <c r="C57" s="8"/>
      <c r="D57" s="8"/>
      <c r="E57" s="8"/>
      <c r="F57" s="8"/>
      <c r="G57" s="8"/>
      <c r="H57" s="8"/>
      <c r="I57" s="14">
        <v>10072.66</v>
      </c>
      <c r="J57" s="13">
        <v>0.1</v>
      </c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 x14ac:dyDescent="0.25">
      <c r="A59" s="7" t="s">
        <v>46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">
      <c r="A60" s="9" t="s">
        <v>13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5" x14ac:dyDescent="0.25">
      <c r="A61" s="10" t="s">
        <v>21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">
      <c r="A62" s="8" t="s">
        <v>47</v>
      </c>
      <c r="B62" s="15">
        <v>829010</v>
      </c>
      <c r="C62" s="8">
        <v>0</v>
      </c>
      <c r="D62" s="8"/>
      <c r="E62" s="8">
        <v>0</v>
      </c>
      <c r="F62" s="8">
        <v>0</v>
      </c>
      <c r="G62" s="8">
        <v>0</v>
      </c>
      <c r="H62" s="8">
        <v>0.01</v>
      </c>
      <c r="I62" s="8">
        <v>327.42</v>
      </c>
      <c r="J62" s="8">
        <v>0</v>
      </c>
    </row>
    <row r="63" spans="1:10" x14ac:dyDescent="0.2">
      <c r="A63" s="9" t="s">
        <v>18</v>
      </c>
      <c r="B63" s="8"/>
      <c r="C63" s="8"/>
      <c r="D63" s="8"/>
      <c r="E63" s="8"/>
      <c r="F63" s="8"/>
      <c r="G63" s="8"/>
      <c r="H63" s="8"/>
      <c r="I63" s="9">
        <v>327.42</v>
      </c>
      <c r="J63" s="9">
        <v>0</v>
      </c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5">
      <c r="A65" s="13" t="s">
        <v>48</v>
      </c>
      <c r="B65" s="8"/>
      <c r="C65" s="8"/>
      <c r="D65" s="8"/>
      <c r="E65" s="8"/>
      <c r="F65" s="8"/>
      <c r="G65" s="8"/>
      <c r="H65" s="8"/>
      <c r="I65" s="13">
        <v>327.42</v>
      </c>
      <c r="J65" s="13">
        <v>0</v>
      </c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5">
      <c r="A67" s="7" t="s">
        <v>49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9" t="s">
        <v>13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ht="15" x14ac:dyDescent="0.25">
      <c r="A69" s="10" t="s">
        <v>21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">
      <c r="A70" s="8" t="s">
        <v>50</v>
      </c>
      <c r="B70" s="15">
        <v>767012</v>
      </c>
      <c r="C70" s="8" t="s">
        <v>51</v>
      </c>
      <c r="D70" s="8" t="s">
        <v>28</v>
      </c>
      <c r="E70" s="8">
        <v>0</v>
      </c>
      <c r="F70" s="8">
        <v>0</v>
      </c>
      <c r="G70" s="8">
        <v>0</v>
      </c>
      <c r="H70" s="8">
        <v>0</v>
      </c>
      <c r="I70" s="8">
        <v>100.83</v>
      </c>
      <c r="J70" s="8">
        <v>0</v>
      </c>
    </row>
    <row r="71" spans="1:10" x14ac:dyDescent="0.2">
      <c r="A71" s="9" t="s">
        <v>18</v>
      </c>
      <c r="B71" s="8"/>
      <c r="C71" s="8"/>
      <c r="D71" s="8"/>
      <c r="E71" s="8"/>
      <c r="F71" s="8"/>
      <c r="G71" s="8"/>
      <c r="H71" s="8"/>
      <c r="I71" s="9">
        <v>100.83</v>
      </c>
      <c r="J71" s="9">
        <v>0</v>
      </c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x14ac:dyDescent="0.25">
      <c r="A73" s="13" t="s">
        <v>52</v>
      </c>
      <c r="B73" s="8"/>
      <c r="C73" s="8"/>
      <c r="D73" s="8"/>
      <c r="E73" s="8"/>
      <c r="F73" s="8"/>
      <c r="G73" s="8"/>
      <c r="H73" s="8"/>
      <c r="I73" s="13">
        <v>100.83</v>
      </c>
      <c r="J73" s="13">
        <v>0</v>
      </c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x14ac:dyDescent="0.25">
      <c r="A75" s="7" t="s">
        <v>53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">
      <c r="A76" s="9" t="s">
        <v>13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15" x14ac:dyDescent="0.25">
      <c r="A77" s="10" t="s">
        <v>14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">
      <c r="A78" s="8" t="s">
        <v>54</v>
      </c>
      <c r="B78" s="15">
        <v>1120807</v>
      </c>
      <c r="C78" s="8" t="s">
        <v>55</v>
      </c>
      <c r="D78" s="8" t="s">
        <v>28</v>
      </c>
      <c r="E78" s="8">
        <v>6</v>
      </c>
      <c r="F78" s="8">
        <v>1.46</v>
      </c>
      <c r="G78" s="8">
        <v>0.9</v>
      </c>
      <c r="H78" s="8">
        <v>0.03</v>
      </c>
      <c r="I78" s="8">
        <v>55.87</v>
      </c>
      <c r="J78" s="8">
        <v>0</v>
      </c>
    </row>
    <row r="79" spans="1:10" x14ac:dyDescent="0.2">
      <c r="A79" s="8" t="s">
        <v>56</v>
      </c>
      <c r="B79" s="15">
        <v>1133529</v>
      </c>
      <c r="C79" s="17" t="s">
        <v>57</v>
      </c>
      <c r="D79" s="8" t="s">
        <v>37</v>
      </c>
      <c r="E79" s="8">
        <v>3.85</v>
      </c>
      <c r="F79" s="8">
        <v>6.83</v>
      </c>
      <c r="G79" s="8">
        <v>3.11</v>
      </c>
      <c r="H79" s="8">
        <v>0.08</v>
      </c>
      <c r="I79" s="8">
        <v>349.93</v>
      </c>
      <c r="J79" s="8">
        <v>0</v>
      </c>
    </row>
    <row r="80" spans="1:10" x14ac:dyDescent="0.2">
      <c r="A80" s="9" t="s">
        <v>18</v>
      </c>
      <c r="B80" s="8"/>
      <c r="C80" s="8"/>
      <c r="D80" s="8"/>
      <c r="E80" s="8"/>
      <c r="F80" s="8"/>
      <c r="G80" s="8"/>
      <c r="H80" s="8"/>
      <c r="I80" s="9">
        <v>405.8</v>
      </c>
      <c r="J80" s="9">
        <v>0</v>
      </c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x14ac:dyDescent="0.25">
      <c r="A82" s="13" t="s">
        <v>58</v>
      </c>
      <c r="B82" s="8"/>
      <c r="C82" s="8"/>
      <c r="D82" s="8"/>
      <c r="E82" s="8"/>
      <c r="F82" s="8"/>
      <c r="G82" s="8"/>
      <c r="H82" s="8"/>
      <c r="I82" s="13">
        <v>405.8</v>
      </c>
      <c r="J82" s="13">
        <v>0</v>
      </c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x14ac:dyDescent="0.25">
      <c r="A84" s="7" t="s">
        <v>59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9" t="s">
        <v>13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15" x14ac:dyDescent="0.25">
      <c r="A86" s="10" t="s">
        <v>21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 t="s">
        <v>60</v>
      </c>
      <c r="B87" s="15">
        <v>810010</v>
      </c>
      <c r="C87" s="8">
        <v>0</v>
      </c>
      <c r="D87" s="8"/>
      <c r="E87" s="8">
        <v>0</v>
      </c>
      <c r="F87" s="8">
        <v>0</v>
      </c>
      <c r="G87" s="8">
        <v>0</v>
      </c>
      <c r="H87" s="8">
        <v>0.81</v>
      </c>
      <c r="I87" s="11">
        <v>3921.81</v>
      </c>
      <c r="J87" s="8">
        <v>0.04</v>
      </c>
    </row>
    <row r="88" spans="1:10" x14ac:dyDescent="0.2">
      <c r="A88" s="9" t="s">
        <v>18</v>
      </c>
      <c r="B88" s="8"/>
      <c r="C88" s="8"/>
      <c r="D88" s="8"/>
      <c r="E88" s="8"/>
      <c r="F88" s="8"/>
      <c r="G88" s="8"/>
      <c r="H88" s="8"/>
      <c r="I88" s="12">
        <v>3921.81</v>
      </c>
      <c r="J88" s="9">
        <v>0.04</v>
      </c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x14ac:dyDescent="0.25">
      <c r="A90" s="13" t="s">
        <v>61</v>
      </c>
      <c r="B90" s="8"/>
      <c r="C90" s="8"/>
      <c r="D90" s="8"/>
      <c r="E90" s="8"/>
      <c r="F90" s="8"/>
      <c r="G90" s="8"/>
      <c r="H90" s="8"/>
      <c r="I90" s="14">
        <v>3921.81</v>
      </c>
      <c r="J90" s="13">
        <v>0.04</v>
      </c>
    </row>
    <row r="91" spans="1:1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x14ac:dyDescent="0.25">
      <c r="A92" s="7" t="s">
        <v>62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">
      <c r="A93" s="9" t="s">
        <v>13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ht="15" x14ac:dyDescent="0.25">
      <c r="A94" s="10" t="s">
        <v>21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">
      <c r="A95" s="8" t="s">
        <v>63</v>
      </c>
      <c r="B95" s="16">
        <v>1129444</v>
      </c>
      <c r="C95" s="8">
        <v>0</v>
      </c>
      <c r="D95" s="8"/>
      <c r="E95" s="8">
        <v>0</v>
      </c>
      <c r="F95" s="8">
        <v>0</v>
      </c>
      <c r="G95" s="8">
        <v>0</v>
      </c>
      <c r="H95" s="17">
        <v>0.72</v>
      </c>
      <c r="I95" s="18">
        <v>1236.76</v>
      </c>
      <c r="J95" s="8">
        <v>0.01</v>
      </c>
    </row>
    <row r="96" spans="1:10" x14ac:dyDescent="0.2">
      <c r="A96" s="9" t="s">
        <v>18</v>
      </c>
      <c r="B96" s="8"/>
      <c r="C96" s="8"/>
      <c r="D96" s="8"/>
      <c r="E96" s="8"/>
      <c r="F96" s="8"/>
      <c r="G96" s="8"/>
      <c r="H96" s="8"/>
      <c r="I96" s="12">
        <v>1236.76</v>
      </c>
      <c r="J96" s="9">
        <v>0.01</v>
      </c>
    </row>
    <row r="97" spans="1:1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x14ac:dyDescent="0.25">
      <c r="A98" s="13" t="s">
        <v>64</v>
      </c>
      <c r="B98" s="8"/>
      <c r="C98" s="8"/>
      <c r="D98" s="8"/>
      <c r="E98" s="8"/>
      <c r="F98" s="8"/>
      <c r="G98" s="8"/>
      <c r="H98" s="8"/>
      <c r="I98" s="14">
        <v>1236.76</v>
      </c>
      <c r="J98" s="13">
        <v>0.01</v>
      </c>
    </row>
    <row r="99" spans="1:1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x14ac:dyDescent="0.25">
      <c r="A100" s="7" t="s">
        <v>65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">
      <c r="A101" s="9" t="s">
        <v>13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" x14ac:dyDescent="0.25">
      <c r="A102" s="10" t="s">
        <v>66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">
      <c r="A103" s="8" t="s">
        <v>67</v>
      </c>
      <c r="B103" s="15">
        <v>1128909</v>
      </c>
      <c r="C103" s="8" t="s">
        <v>68</v>
      </c>
      <c r="D103" s="8" t="s">
        <v>28</v>
      </c>
      <c r="E103" s="8">
        <v>7.0000000000000007E-2</v>
      </c>
      <c r="F103" s="8">
        <v>0.1</v>
      </c>
      <c r="G103" s="17">
        <v>0.08</v>
      </c>
      <c r="H103" s="8">
        <v>0.17</v>
      </c>
      <c r="I103" s="11">
        <v>8431.27</v>
      </c>
      <c r="J103" s="8">
        <v>0.08</v>
      </c>
    </row>
    <row r="104" spans="1:10" x14ac:dyDescent="0.2">
      <c r="A104" s="9" t="s">
        <v>18</v>
      </c>
      <c r="B104" s="8"/>
      <c r="C104" s="8"/>
      <c r="D104" s="8"/>
      <c r="E104" s="8"/>
      <c r="F104" s="8"/>
      <c r="G104" s="8"/>
      <c r="H104" s="8"/>
      <c r="I104" s="12">
        <v>8431.27</v>
      </c>
      <c r="J104" s="9">
        <v>0.08</v>
      </c>
    </row>
    <row r="105" spans="1:10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x14ac:dyDescent="0.25">
      <c r="A106" s="13" t="s">
        <v>69</v>
      </c>
      <c r="B106" s="8"/>
      <c r="C106" s="8"/>
      <c r="D106" s="8"/>
      <c r="E106" s="8"/>
      <c r="F106" s="8"/>
      <c r="G106" s="8"/>
      <c r="H106" s="8"/>
      <c r="I106" s="14">
        <v>8431.27</v>
      </c>
      <c r="J106" s="13">
        <v>0.08</v>
      </c>
    </row>
    <row r="107" spans="1:10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x14ac:dyDescent="0.25">
      <c r="A108" s="7" t="s">
        <v>70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">
      <c r="A109" s="9" t="s">
        <v>71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" x14ac:dyDescent="0.25">
      <c r="A110" s="10" t="s">
        <v>71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">
      <c r="A111" s="8" t="s">
        <v>72</v>
      </c>
      <c r="B111" s="15">
        <v>1102912</v>
      </c>
      <c r="C111" s="8" t="s">
        <v>68</v>
      </c>
      <c r="D111" s="8" t="s">
        <v>28</v>
      </c>
      <c r="E111" s="8">
        <v>0</v>
      </c>
      <c r="F111" s="8">
        <v>7</v>
      </c>
      <c r="G111" s="8">
        <v>0</v>
      </c>
      <c r="H111" s="8">
        <v>4.41</v>
      </c>
      <c r="I111" s="11">
        <v>29572.62</v>
      </c>
      <c r="J111" s="8">
        <v>0.28999999999999998</v>
      </c>
    </row>
    <row r="112" spans="1:10" x14ac:dyDescent="0.2">
      <c r="A112" s="8" t="s">
        <v>73</v>
      </c>
      <c r="B112" s="15">
        <v>1126705</v>
      </c>
      <c r="C112" s="8" t="s">
        <v>34</v>
      </c>
      <c r="D112" s="8" t="s">
        <v>17</v>
      </c>
      <c r="E112" s="8">
        <v>0</v>
      </c>
      <c r="F112" s="8">
        <v>8.02</v>
      </c>
      <c r="G112" s="8">
        <v>3.45</v>
      </c>
      <c r="H112" s="8">
        <v>0.05</v>
      </c>
      <c r="I112" s="8">
        <v>518.16999999999996</v>
      </c>
      <c r="J112" s="8">
        <v>0.01</v>
      </c>
    </row>
    <row r="113" spans="1:10" x14ac:dyDescent="0.2">
      <c r="A113" s="9" t="s">
        <v>74</v>
      </c>
      <c r="B113" s="8"/>
      <c r="C113" s="8"/>
      <c r="D113" s="8"/>
      <c r="E113" s="8"/>
      <c r="F113" s="8"/>
      <c r="G113" s="8"/>
      <c r="H113" s="8"/>
      <c r="I113" s="12">
        <v>30090.79</v>
      </c>
      <c r="J113" s="9">
        <v>0.3</v>
      </c>
    </row>
    <row r="114" spans="1:1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">
      <c r="A115" s="9" t="s">
        <v>13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" x14ac:dyDescent="0.25">
      <c r="A116" s="10" t="s">
        <v>66</v>
      </c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">
      <c r="A117" s="8" t="s">
        <v>75</v>
      </c>
      <c r="B117" s="15">
        <v>1099464</v>
      </c>
      <c r="C117" s="8" t="s">
        <v>68</v>
      </c>
      <c r="D117" s="8" t="s">
        <v>28</v>
      </c>
      <c r="E117" s="8">
        <v>0</v>
      </c>
      <c r="F117" s="8">
        <v>0</v>
      </c>
      <c r="G117" s="8">
        <v>0</v>
      </c>
      <c r="H117" s="8">
        <v>0.05</v>
      </c>
      <c r="I117" s="8">
        <v>287.58999999999997</v>
      </c>
      <c r="J117" s="8">
        <v>0</v>
      </c>
    </row>
    <row r="118" spans="1:10" x14ac:dyDescent="0.2">
      <c r="A118" s="8" t="s">
        <v>76</v>
      </c>
      <c r="B118" s="15">
        <v>1101633</v>
      </c>
      <c r="C118" s="8" t="s">
        <v>55</v>
      </c>
      <c r="D118" s="8" t="s">
        <v>28</v>
      </c>
      <c r="E118" s="8">
        <v>0</v>
      </c>
      <c r="F118" s="8">
        <v>4.38</v>
      </c>
      <c r="G118" s="8">
        <v>1.68</v>
      </c>
      <c r="H118" s="8">
        <v>0.09</v>
      </c>
      <c r="I118" s="11">
        <v>4264.03</v>
      </c>
      <c r="J118" s="8">
        <v>0.04</v>
      </c>
    </row>
    <row r="119" spans="1:10" x14ac:dyDescent="0.2">
      <c r="A119" s="8" t="s">
        <v>77</v>
      </c>
      <c r="B119" s="15">
        <v>1103167</v>
      </c>
      <c r="C119" s="8" t="s">
        <v>68</v>
      </c>
      <c r="D119" s="8" t="s">
        <v>28</v>
      </c>
      <c r="E119" s="8">
        <v>0</v>
      </c>
      <c r="F119" s="8">
        <v>0</v>
      </c>
      <c r="G119" s="8">
        <v>0</v>
      </c>
      <c r="H119" s="8">
        <v>0.94</v>
      </c>
      <c r="I119" s="11">
        <v>12897.11</v>
      </c>
      <c r="J119" s="8">
        <v>0.13</v>
      </c>
    </row>
    <row r="120" spans="1:10" x14ac:dyDescent="0.2">
      <c r="A120" s="8" t="s">
        <v>78</v>
      </c>
      <c r="B120" s="15">
        <v>1105725</v>
      </c>
      <c r="C120" s="8" t="s">
        <v>68</v>
      </c>
      <c r="D120" s="8" t="s">
        <v>28</v>
      </c>
      <c r="E120" s="8">
        <v>0</v>
      </c>
      <c r="F120" s="8">
        <v>3.53</v>
      </c>
      <c r="G120" s="8">
        <v>0.24</v>
      </c>
      <c r="H120" s="8">
        <v>0.56999999999999995</v>
      </c>
      <c r="I120" s="11">
        <v>2748.7</v>
      </c>
      <c r="J120" s="8">
        <v>0.03</v>
      </c>
    </row>
    <row r="121" spans="1:10" x14ac:dyDescent="0.2">
      <c r="A121" s="8" t="s">
        <v>79</v>
      </c>
      <c r="B121" s="15">
        <v>1107762</v>
      </c>
      <c r="C121" s="8" t="s">
        <v>68</v>
      </c>
      <c r="D121" s="8" t="s">
        <v>28</v>
      </c>
      <c r="E121" s="8">
        <v>0</v>
      </c>
      <c r="F121" s="8">
        <v>0</v>
      </c>
      <c r="G121" s="8">
        <v>0</v>
      </c>
      <c r="H121" s="8">
        <v>0.84</v>
      </c>
      <c r="I121" s="11">
        <v>7905.01</v>
      </c>
      <c r="J121" s="8">
        <v>0.08</v>
      </c>
    </row>
    <row r="122" spans="1:10" x14ac:dyDescent="0.2">
      <c r="A122" s="8" t="s">
        <v>80</v>
      </c>
      <c r="B122" s="15">
        <v>1108109</v>
      </c>
      <c r="C122" s="8" t="s">
        <v>68</v>
      </c>
      <c r="D122" s="8" t="s">
        <v>28</v>
      </c>
      <c r="E122" s="8">
        <v>0</v>
      </c>
      <c r="F122" s="8">
        <v>3.09</v>
      </c>
      <c r="G122" s="8">
        <v>0.52</v>
      </c>
      <c r="H122" s="8">
        <v>2.44</v>
      </c>
      <c r="I122" s="11">
        <v>22378.76</v>
      </c>
      <c r="J122" s="8">
        <v>0.22</v>
      </c>
    </row>
    <row r="123" spans="1:10" x14ac:dyDescent="0.2">
      <c r="A123" s="8" t="s">
        <v>81</v>
      </c>
      <c r="B123" s="15">
        <v>1109230</v>
      </c>
      <c r="C123" s="8" t="s">
        <v>51</v>
      </c>
      <c r="D123" s="8" t="s">
        <v>28</v>
      </c>
      <c r="E123" s="8">
        <v>0</v>
      </c>
      <c r="F123" s="8">
        <v>3.52</v>
      </c>
      <c r="G123" s="8">
        <v>1.04</v>
      </c>
      <c r="H123" s="8">
        <v>0.38</v>
      </c>
      <c r="I123" s="11">
        <v>5470.74</v>
      </c>
      <c r="J123" s="8">
        <v>0.05</v>
      </c>
    </row>
    <row r="124" spans="1:10" x14ac:dyDescent="0.2">
      <c r="A124" s="8" t="s">
        <v>82</v>
      </c>
      <c r="B124" s="15">
        <v>1116334</v>
      </c>
      <c r="C124" s="8" t="s">
        <v>83</v>
      </c>
      <c r="D124" s="8" t="s">
        <v>37</v>
      </c>
      <c r="E124" s="8">
        <v>0</v>
      </c>
      <c r="F124" s="8">
        <v>4</v>
      </c>
      <c r="G124" s="8">
        <v>2.58</v>
      </c>
      <c r="H124" s="8">
        <v>0.38</v>
      </c>
      <c r="I124" s="11">
        <v>2930.52</v>
      </c>
      <c r="J124" s="8">
        <v>0.03</v>
      </c>
    </row>
    <row r="125" spans="1:10" x14ac:dyDescent="0.2">
      <c r="A125" s="8" t="s">
        <v>84</v>
      </c>
      <c r="B125" s="15">
        <v>1116904</v>
      </c>
      <c r="C125" s="8" t="s">
        <v>68</v>
      </c>
      <c r="D125" s="8" t="s">
        <v>28</v>
      </c>
      <c r="E125" s="8">
        <v>0</v>
      </c>
      <c r="F125" s="8">
        <v>0</v>
      </c>
      <c r="G125" s="8">
        <v>0</v>
      </c>
      <c r="H125" s="8">
        <v>0.54</v>
      </c>
      <c r="I125" s="11">
        <v>11644.89</v>
      </c>
      <c r="J125" s="8">
        <v>0.11</v>
      </c>
    </row>
    <row r="126" spans="1:10" x14ac:dyDescent="0.2">
      <c r="A126" s="8" t="s">
        <v>85</v>
      </c>
      <c r="B126" s="15">
        <v>1116938</v>
      </c>
      <c r="C126" s="8" t="s">
        <v>68</v>
      </c>
      <c r="D126" s="8" t="s">
        <v>28</v>
      </c>
      <c r="E126" s="8">
        <v>0</v>
      </c>
      <c r="F126" s="8">
        <v>0</v>
      </c>
      <c r="G126" s="8">
        <v>0</v>
      </c>
      <c r="H126" s="8">
        <v>0.6</v>
      </c>
      <c r="I126" s="11">
        <v>3144.52</v>
      </c>
      <c r="J126" s="8">
        <v>0.03</v>
      </c>
    </row>
    <row r="127" spans="1:10" x14ac:dyDescent="0.2">
      <c r="A127" s="8" t="s">
        <v>86</v>
      </c>
      <c r="B127" s="15">
        <v>1117266</v>
      </c>
      <c r="C127" s="8" t="s">
        <v>87</v>
      </c>
      <c r="D127" s="8" t="s">
        <v>37</v>
      </c>
      <c r="E127" s="8">
        <v>0</v>
      </c>
      <c r="F127" s="8">
        <v>0</v>
      </c>
      <c r="G127" s="8">
        <v>0</v>
      </c>
      <c r="H127" s="8">
        <v>0.09</v>
      </c>
      <c r="I127" s="11">
        <v>11491.69</v>
      </c>
      <c r="J127" s="8">
        <v>0.11</v>
      </c>
    </row>
    <row r="128" spans="1:10" x14ac:dyDescent="0.2">
      <c r="A128" s="8" t="s">
        <v>88</v>
      </c>
      <c r="B128" s="15">
        <v>1117290</v>
      </c>
      <c r="C128" s="8" t="s">
        <v>68</v>
      </c>
      <c r="D128" s="8" t="s">
        <v>28</v>
      </c>
      <c r="E128" s="8">
        <v>0</v>
      </c>
      <c r="F128" s="8">
        <v>0</v>
      </c>
      <c r="G128" s="8">
        <v>0</v>
      </c>
      <c r="H128" s="8">
        <v>0.2</v>
      </c>
      <c r="I128" s="11">
        <v>4630.84</v>
      </c>
      <c r="J128" s="8">
        <v>0.05</v>
      </c>
    </row>
    <row r="129" spans="1:10" x14ac:dyDescent="0.2">
      <c r="A129" s="8" t="s">
        <v>89</v>
      </c>
      <c r="B129" s="15">
        <v>1117316</v>
      </c>
      <c r="C129" s="8" t="s">
        <v>68</v>
      </c>
      <c r="D129" s="8" t="s">
        <v>28</v>
      </c>
      <c r="E129" s="8">
        <v>0</v>
      </c>
      <c r="F129" s="8">
        <v>0</v>
      </c>
      <c r="G129" s="8">
        <v>0</v>
      </c>
      <c r="H129" s="8">
        <v>0</v>
      </c>
      <c r="I129" s="8">
        <v>72.349999999999994</v>
      </c>
      <c r="J129" s="8">
        <v>0</v>
      </c>
    </row>
    <row r="130" spans="1:10" x14ac:dyDescent="0.2">
      <c r="A130" s="8" t="s">
        <v>90</v>
      </c>
      <c r="B130" s="15">
        <v>1117324</v>
      </c>
      <c r="C130" s="8" t="s">
        <v>83</v>
      </c>
      <c r="D130" s="8" t="s">
        <v>37</v>
      </c>
      <c r="E130" s="8">
        <v>0</v>
      </c>
      <c r="F130" s="8">
        <v>0</v>
      </c>
      <c r="G130" s="8">
        <v>0</v>
      </c>
      <c r="H130" s="8">
        <v>0.22</v>
      </c>
      <c r="I130" s="11">
        <v>8272.15</v>
      </c>
      <c r="J130" s="8">
        <v>0.08</v>
      </c>
    </row>
    <row r="131" spans="1:10" x14ac:dyDescent="0.2">
      <c r="A131" s="8" t="s">
        <v>91</v>
      </c>
      <c r="B131" s="15">
        <v>1117639</v>
      </c>
      <c r="C131" s="8" t="s">
        <v>68</v>
      </c>
      <c r="D131" s="8" t="s">
        <v>28</v>
      </c>
      <c r="E131" s="8">
        <v>0</v>
      </c>
      <c r="F131" s="8">
        <v>0</v>
      </c>
      <c r="G131" s="8">
        <v>0</v>
      </c>
      <c r="H131" s="8">
        <v>1.71</v>
      </c>
      <c r="I131" s="11">
        <v>43779.1</v>
      </c>
      <c r="J131" s="8">
        <v>0.43</v>
      </c>
    </row>
    <row r="132" spans="1:10" x14ac:dyDescent="0.2">
      <c r="A132" s="8" t="s">
        <v>92</v>
      </c>
      <c r="B132" s="15">
        <v>1117647</v>
      </c>
      <c r="C132" s="8" t="s">
        <v>68</v>
      </c>
      <c r="D132" s="8" t="s">
        <v>28</v>
      </c>
      <c r="E132" s="8">
        <v>0</v>
      </c>
      <c r="F132" s="8">
        <v>0</v>
      </c>
      <c r="G132" s="8">
        <v>0</v>
      </c>
      <c r="H132" s="8">
        <v>0.31</v>
      </c>
      <c r="I132" s="11">
        <v>5215.24</v>
      </c>
      <c r="J132" s="8">
        <v>0.05</v>
      </c>
    </row>
    <row r="133" spans="1:10" x14ac:dyDescent="0.2">
      <c r="A133" s="8" t="s">
        <v>93</v>
      </c>
      <c r="B133" s="15">
        <v>1118231</v>
      </c>
      <c r="C133" s="8" t="s">
        <v>68</v>
      </c>
      <c r="D133" s="8" t="s">
        <v>28</v>
      </c>
      <c r="E133" s="8">
        <v>0</v>
      </c>
      <c r="F133" s="8">
        <v>6.12</v>
      </c>
      <c r="G133" s="8">
        <v>0.55000000000000004</v>
      </c>
      <c r="H133" s="8">
        <v>1.65</v>
      </c>
      <c r="I133" s="11">
        <v>16242.7</v>
      </c>
      <c r="J133" s="8">
        <v>0.16</v>
      </c>
    </row>
    <row r="134" spans="1:10" x14ac:dyDescent="0.2">
      <c r="A134" s="8" t="s">
        <v>94</v>
      </c>
      <c r="B134" s="15">
        <v>1127828</v>
      </c>
      <c r="C134" s="8" t="s">
        <v>68</v>
      </c>
      <c r="D134" s="8" t="s">
        <v>28</v>
      </c>
      <c r="E134" s="8">
        <v>0</v>
      </c>
      <c r="F134" s="8">
        <v>3.91</v>
      </c>
      <c r="G134" s="8">
        <v>1.3</v>
      </c>
      <c r="H134" s="8">
        <v>0.32</v>
      </c>
      <c r="I134" s="11">
        <v>3487.75</v>
      </c>
      <c r="J134" s="8">
        <v>0.03</v>
      </c>
    </row>
    <row r="135" spans="1:10" x14ac:dyDescent="0.2">
      <c r="A135" s="8" t="s">
        <v>95</v>
      </c>
      <c r="B135" s="15">
        <v>1127836</v>
      </c>
      <c r="C135" s="8" t="s">
        <v>68</v>
      </c>
      <c r="D135" s="8" t="s">
        <v>28</v>
      </c>
      <c r="E135" s="8">
        <v>0</v>
      </c>
      <c r="F135" s="8">
        <v>3.79</v>
      </c>
      <c r="G135" s="8">
        <v>1.17</v>
      </c>
      <c r="H135" s="8">
        <v>6.07</v>
      </c>
      <c r="I135" s="11">
        <v>34683.32</v>
      </c>
      <c r="J135" s="8">
        <v>0.34</v>
      </c>
    </row>
    <row r="136" spans="1:10" x14ac:dyDescent="0.2">
      <c r="A136" s="8" t="s">
        <v>96</v>
      </c>
      <c r="B136" s="15">
        <v>1128545</v>
      </c>
      <c r="C136" s="8" t="s">
        <v>68</v>
      </c>
      <c r="D136" s="8" t="s">
        <v>28</v>
      </c>
      <c r="E136" s="8">
        <v>0</v>
      </c>
      <c r="F136" s="8">
        <v>3.36</v>
      </c>
      <c r="G136" s="8">
        <v>2.95</v>
      </c>
      <c r="H136" s="8">
        <v>0.09</v>
      </c>
      <c r="I136" s="8">
        <v>704.55</v>
      </c>
      <c r="J136" s="8">
        <v>0.01</v>
      </c>
    </row>
    <row r="137" spans="1:10" x14ac:dyDescent="0.2">
      <c r="A137" s="8" t="s">
        <v>97</v>
      </c>
      <c r="B137" s="15">
        <v>1130194</v>
      </c>
      <c r="C137" s="8" t="s">
        <v>68</v>
      </c>
      <c r="D137" s="8" t="s">
        <v>28</v>
      </c>
      <c r="E137" s="8">
        <v>0</v>
      </c>
      <c r="F137" s="8">
        <v>0</v>
      </c>
      <c r="G137" s="8">
        <v>0</v>
      </c>
      <c r="H137" s="8">
        <v>0.01</v>
      </c>
      <c r="I137" s="8">
        <v>71.510000000000005</v>
      </c>
      <c r="J137" s="8">
        <v>0</v>
      </c>
    </row>
    <row r="138" spans="1:10" x14ac:dyDescent="0.2">
      <c r="A138" s="8" t="s">
        <v>98</v>
      </c>
      <c r="B138" s="15">
        <v>1130202</v>
      </c>
      <c r="C138" s="8" t="s">
        <v>68</v>
      </c>
      <c r="D138" s="8" t="s">
        <v>28</v>
      </c>
      <c r="E138" s="8">
        <v>0</v>
      </c>
      <c r="F138" s="8">
        <v>0</v>
      </c>
      <c r="G138" s="8">
        <v>0</v>
      </c>
      <c r="H138" s="8">
        <v>1.35</v>
      </c>
      <c r="I138" s="11">
        <v>5586.77</v>
      </c>
      <c r="J138" s="8">
        <v>0.05</v>
      </c>
    </row>
    <row r="139" spans="1:10" x14ac:dyDescent="0.2">
      <c r="A139" s="8" t="s">
        <v>99</v>
      </c>
      <c r="B139" s="15">
        <v>1130327</v>
      </c>
      <c r="C139" s="8" t="s">
        <v>68</v>
      </c>
      <c r="D139" s="8" t="s">
        <v>28</v>
      </c>
      <c r="E139" s="8">
        <v>0</v>
      </c>
      <c r="F139" s="8">
        <v>3.25</v>
      </c>
      <c r="G139" s="8">
        <v>0.43</v>
      </c>
      <c r="H139" s="8">
        <v>0.63</v>
      </c>
      <c r="I139" s="11">
        <v>3271.59</v>
      </c>
      <c r="J139" s="8">
        <v>0.03</v>
      </c>
    </row>
    <row r="140" spans="1:10" x14ac:dyDescent="0.2">
      <c r="A140" s="8" t="s">
        <v>100</v>
      </c>
      <c r="B140" s="15">
        <v>1130723</v>
      </c>
      <c r="C140" s="8" t="s">
        <v>68</v>
      </c>
      <c r="D140" s="8" t="s">
        <v>28</v>
      </c>
      <c r="E140" s="8">
        <v>0</v>
      </c>
      <c r="F140" s="8">
        <v>0</v>
      </c>
      <c r="G140" s="8">
        <v>0</v>
      </c>
      <c r="H140" s="8">
        <v>3.59</v>
      </c>
      <c r="I140" s="11">
        <v>20256.830000000002</v>
      </c>
      <c r="J140" s="8">
        <v>0.2</v>
      </c>
    </row>
    <row r="141" spans="1:10" x14ac:dyDescent="0.2">
      <c r="A141" s="8" t="s">
        <v>101</v>
      </c>
      <c r="B141" s="15">
        <v>1130731</v>
      </c>
      <c r="C141" s="8" t="s">
        <v>68</v>
      </c>
      <c r="D141" s="8" t="s">
        <v>28</v>
      </c>
      <c r="E141" s="8">
        <v>0</v>
      </c>
      <c r="F141" s="8">
        <v>0</v>
      </c>
      <c r="G141" s="8">
        <v>0</v>
      </c>
      <c r="H141" s="8">
        <v>1.85</v>
      </c>
      <c r="I141" s="11">
        <v>22430.54</v>
      </c>
      <c r="J141" s="8">
        <v>0.22</v>
      </c>
    </row>
    <row r="142" spans="1:10" x14ac:dyDescent="0.2">
      <c r="A142" s="8" t="s">
        <v>102</v>
      </c>
      <c r="B142" s="15">
        <v>1131051</v>
      </c>
      <c r="C142" s="8" t="s">
        <v>68</v>
      </c>
      <c r="D142" s="8" t="s">
        <v>28</v>
      </c>
      <c r="E142" s="8">
        <v>0</v>
      </c>
      <c r="F142" s="8">
        <v>0</v>
      </c>
      <c r="G142" s="8">
        <v>0</v>
      </c>
      <c r="H142" s="8">
        <v>3.11</v>
      </c>
      <c r="I142" s="11">
        <v>13781.54</v>
      </c>
      <c r="J142" s="8">
        <v>0.13</v>
      </c>
    </row>
    <row r="143" spans="1:10" x14ac:dyDescent="0.2">
      <c r="A143" s="8" t="s">
        <v>103</v>
      </c>
      <c r="B143" s="15">
        <v>1132554</v>
      </c>
      <c r="C143" s="8" t="s">
        <v>68</v>
      </c>
      <c r="D143" s="8" t="s">
        <v>28</v>
      </c>
      <c r="E143" s="8">
        <v>0</v>
      </c>
      <c r="F143" s="8">
        <v>3.67</v>
      </c>
      <c r="G143" s="8">
        <v>1.89</v>
      </c>
      <c r="H143" s="8">
        <v>0.45</v>
      </c>
      <c r="I143" s="11">
        <v>4637.1899999999996</v>
      </c>
      <c r="J143" s="8">
        <v>0.05</v>
      </c>
    </row>
    <row r="144" spans="1:10" x14ac:dyDescent="0.2">
      <c r="A144" s="9" t="s">
        <v>18</v>
      </c>
      <c r="B144" s="8"/>
      <c r="C144" s="8"/>
      <c r="D144" s="8"/>
      <c r="E144" s="8"/>
      <c r="F144" s="8"/>
      <c r="G144" s="8"/>
      <c r="H144" s="8"/>
      <c r="I144" s="12">
        <v>272287.53000000003</v>
      </c>
      <c r="J144" s="9">
        <v>2.66</v>
      </c>
    </row>
    <row r="145" spans="1:10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5.75" x14ac:dyDescent="0.25">
      <c r="A146" s="13" t="s">
        <v>104</v>
      </c>
      <c r="B146" s="8"/>
      <c r="C146" s="8"/>
      <c r="D146" s="8"/>
      <c r="E146" s="8"/>
      <c r="F146" s="8"/>
      <c r="G146" s="8"/>
      <c r="H146" s="8"/>
      <c r="I146" s="14">
        <v>302378.32</v>
      </c>
      <c r="J146" s="13">
        <v>2.96</v>
      </c>
    </row>
    <row r="147" spans="1:10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5.75" x14ac:dyDescent="0.25">
      <c r="A148" s="7" t="s">
        <v>105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">
      <c r="A149" s="9" t="s">
        <v>13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5" x14ac:dyDescent="0.25">
      <c r="A150" s="10" t="s">
        <v>14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">
      <c r="A151" s="8" t="s">
        <v>106</v>
      </c>
      <c r="B151" s="15">
        <v>1106657</v>
      </c>
      <c r="C151" s="8" t="s">
        <v>55</v>
      </c>
      <c r="D151" s="8" t="s">
        <v>28</v>
      </c>
      <c r="E151" s="8">
        <v>4.7</v>
      </c>
      <c r="F151" s="8">
        <v>0.83</v>
      </c>
      <c r="G151" s="17">
        <v>0.59</v>
      </c>
      <c r="H151" s="8">
        <v>0.26</v>
      </c>
      <c r="I151" s="8">
        <v>236.74</v>
      </c>
      <c r="J151" s="8">
        <v>0</v>
      </c>
    </row>
    <row r="152" spans="1:10" x14ac:dyDescent="0.2">
      <c r="A152" s="8" t="s">
        <v>107</v>
      </c>
      <c r="B152" s="15">
        <v>1120021</v>
      </c>
      <c r="C152" s="8" t="s">
        <v>55</v>
      </c>
      <c r="D152" s="8" t="s">
        <v>28</v>
      </c>
      <c r="E152" s="8">
        <v>3.9</v>
      </c>
      <c r="F152" s="8">
        <v>3.06</v>
      </c>
      <c r="G152" s="17">
        <v>0.71</v>
      </c>
      <c r="H152" s="8">
        <v>0.04</v>
      </c>
      <c r="I152" s="8">
        <v>228.41</v>
      </c>
      <c r="J152" s="8">
        <v>0</v>
      </c>
    </row>
    <row r="153" spans="1:10" x14ac:dyDescent="0.2">
      <c r="A153" s="8" t="s">
        <v>108</v>
      </c>
      <c r="B153" s="15">
        <v>1129899</v>
      </c>
      <c r="C153" s="8" t="s">
        <v>55</v>
      </c>
      <c r="D153" s="8" t="s">
        <v>28</v>
      </c>
      <c r="E153" s="8">
        <v>4</v>
      </c>
      <c r="F153" s="8">
        <v>5.65</v>
      </c>
      <c r="G153" s="17">
        <v>1.62</v>
      </c>
      <c r="H153" s="8">
        <v>0.16</v>
      </c>
      <c r="I153" s="11">
        <v>1072.68</v>
      </c>
      <c r="J153" s="8">
        <v>0.01</v>
      </c>
    </row>
    <row r="154" spans="1:10" x14ac:dyDescent="0.2">
      <c r="A154" s="8" t="s">
        <v>109</v>
      </c>
      <c r="B154" s="15">
        <v>1136753</v>
      </c>
      <c r="C154" s="8" t="s">
        <v>55</v>
      </c>
      <c r="D154" s="8" t="s">
        <v>28</v>
      </c>
      <c r="E154" s="8">
        <v>4</v>
      </c>
      <c r="F154" s="8">
        <v>7.18</v>
      </c>
      <c r="G154" s="8">
        <v>1.97</v>
      </c>
      <c r="H154" s="8">
        <v>0.81</v>
      </c>
      <c r="I154" s="11">
        <v>1362.59</v>
      </c>
      <c r="J154" s="8">
        <v>0.01</v>
      </c>
    </row>
    <row r="155" spans="1:10" ht="15" x14ac:dyDescent="0.25">
      <c r="A155" s="10" t="s">
        <v>21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">
      <c r="A156" s="8" t="s">
        <v>110</v>
      </c>
      <c r="B156" s="15">
        <v>1098920</v>
      </c>
      <c r="C156" s="8" t="s">
        <v>55</v>
      </c>
      <c r="D156" s="8" t="s">
        <v>28</v>
      </c>
      <c r="E156" s="8">
        <v>0</v>
      </c>
      <c r="F156" s="8">
        <v>0</v>
      </c>
      <c r="G156" s="8">
        <v>0</v>
      </c>
      <c r="H156" s="8">
        <v>0.06</v>
      </c>
      <c r="I156" s="8">
        <v>956.13</v>
      </c>
      <c r="J156" s="8">
        <v>0.01</v>
      </c>
    </row>
    <row r="157" spans="1:10" x14ac:dyDescent="0.2">
      <c r="A157" s="9" t="s">
        <v>18</v>
      </c>
      <c r="B157" s="8"/>
      <c r="C157" s="8"/>
      <c r="D157" s="8"/>
      <c r="E157" s="8"/>
      <c r="F157" s="8"/>
      <c r="G157" s="8"/>
      <c r="H157" s="8"/>
      <c r="I157" s="12">
        <v>3856.55</v>
      </c>
      <c r="J157" s="9">
        <v>0.03</v>
      </c>
    </row>
    <row r="158" spans="1:10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5.75" x14ac:dyDescent="0.25">
      <c r="A159" s="13" t="s">
        <v>111</v>
      </c>
      <c r="B159" s="8"/>
      <c r="C159" s="8"/>
      <c r="D159" s="8"/>
      <c r="E159" s="8"/>
      <c r="F159" s="8"/>
      <c r="G159" s="8"/>
      <c r="H159" s="8"/>
      <c r="I159" s="14">
        <v>3856.55</v>
      </c>
      <c r="J159" s="13">
        <v>0.03</v>
      </c>
    </row>
    <row r="160" spans="1:10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5.75" x14ac:dyDescent="0.25">
      <c r="A161" s="13" t="s">
        <v>112</v>
      </c>
      <c r="B161" s="8"/>
      <c r="C161" s="8"/>
      <c r="D161" s="8"/>
      <c r="E161" s="8"/>
      <c r="F161" s="8"/>
      <c r="G161" s="8"/>
      <c r="H161" s="8"/>
      <c r="I161" s="14">
        <v>352253.51</v>
      </c>
      <c r="J161" s="13">
        <v>3.42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Maayan Zeevi (Nissan)</cp:lastModifiedBy>
  <dcterms:created xsi:type="dcterms:W3CDTF">2016-05-08T10:49:14Z</dcterms:created>
  <dcterms:modified xsi:type="dcterms:W3CDTF">2017-08-06T10:43:14Z</dcterms:modified>
</cp:coreProperties>
</file>